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3890" windowHeight="7320"/>
  </bookViews>
  <sheets>
    <sheet name="2016-2017" sheetId="1" r:id="rId1"/>
  </sheets>
  <calcPr calcId="124519" concurrentCalc="0"/>
</workbook>
</file>

<file path=xl/calcChain.xml><?xml version="1.0" encoding="utf-8"?>
<calcChain xmlns="http://schemas.openxmlformats.org/spreadsheetml/2006/main">
  <c r="H321" i="1"/>
  <c r="H318"/>
  <c r="H308"/>
  <c r="H293"/>
  <c r="H288"/>
  <c r="H284"/>
  <c r="H275"/>
  <c r="H268"/>
  <c r="H236"/>
  <c r="H227"/>
  <c r="H221"/>
  <c r="H212"/>
  <c r="H198"/>
  <c r="H194"/>
  <c r="H189"/>
  <c r="H182"/>
  <c r="H177"/>
  <c r="H166"/>
  <c r="H155"/>
  <c r="H152"/>
  <c r="H142"/>
  <c r="H135"/>
  <c r="H129"/>
  <c r="H121"/>
  <c r="H110"/>
  <c r="H102"/>
  <c r="H95"/>
  <c r="H90"/>
  <c r="H84"/>
  <c r="H77"/>
  <c r="H63"/>
  <c r="H54"/>
  <c r="H49"/>
  <c r="H40"/>
  <c r="H34"/>
  <c r="H28"/>
  <c r="H24"/>
  <c r="H18"/>
  <c r="H14"/>
  <c r="H11"/>
  <c r="H8"/>
  <c r="H161"/>
  <c r="H258"/>
  <c r="H254"/>
  <c r="H248"/>
  <c r="H244"/>
  <c r="H242"/>
  <c r="H202"/>
</calcChain>
</file>

<file path=xl/sharedStrings.xml><?xml version="1.0" encoding="utf-8"?>
<sst xmlns="http://schemas.openxmlformats.org/spreadsheetml/2006/main" count="1019" uniqueCount="354">
  <si>
    <t>备注：此表可作为2016-2017年度德育加分评选时适用的自评分参考，请将此表置于首页，加分材料按顺序附在后面。</t>
  </si>
  <si>
    <t>姓名</t>
  </si>
  <si>
    <t>项目类别</t>
  </si>
  <si>
    <t>项目名称</t>
  </si>
  <si>
    <t>等级</t>
  </si>
  <si>
    <t>主办单位</t>
  </si>
  <si>
    <t>奖项设置</t>
  </si>
  <si>
    <t>奖状颁发时间</t>
  </si>
  <si>
    <t>赵文深</t>
  </si>
  <si>
    <t>政治思想、
道德品质</t>
  </si>
  <si>
    <t>优秀志愿者</t>
  </si>
  <si>
    <t>院级</t>
  </si>
  <si>
    <t>学术竞赛与学习成绩</t>
  </si>
  <si>
    <t>体育（一）</t>
  </si>
  <si>
    <t>教学班第一</t>
  </si>
  <si>
    <t>高级语言程序设计（二）</t>
  </si>
  <si>
    <t>文体竞赛</t>
  </si>
  <si>
    <t>军歌大赛</t>
  </si>
  <si>
    <t>校级</t>
  </si>
  <si>
    <t>中山大学武装部</t>
  </si>
  <si>
    <t>团体第三</t>
  </si>
  <si>
    <t>学生工作</t>
  </si>
  <si>
    <t>传媒中心干事</t>
  </si>
  <si>
    <t>优秀</t>
  </si>
  <si>
    <t>总分</t>
  </si>
  <si>
    <t>释昊天</t>
  </si>
  <si>
    <t>离散数学（二）</t>
  </si>
  <si>
    <t>团体三等奖</t>
  </si>
  <si>
    <t>台球协会干事</t>
  </si>
  <si>
    <t>郑佳丽</t>
  </si>
  <si>
    <t>红旗团支部</t>
  </si>
  <si>
    <t>石燕玥</t>
  </si>
  <si>
    <t>优秀团干</t>
  </si>
  <si>
    <t>文明宿舍标兵</t>
  </si>
  <si>
    <t>几何与代数（一）</t>
  </si>
  <si>
    <t>几何与代数（二）</t>
  </si>
  <si>
    <t>团委委员</t>
  </si>
  <si>
    <t>饶淼</t>
  </si>
  <si>
    <t>团委实践部干事</t>
  </si>
  <si>
    <t>文茂杰</t>
  </si>
  <si>
    <t>中国近代史纲要（二）</t>
  </si>
  <si>
    <t>珠海校区乒乓球挑战杯</t>
  </si>
  <si>
    <t>中山大学珠海校区乒乓球协会</t>
  </si>
  <si>
    <t>个人第五名（第5~8名）</t>
  </si>
  <si>
    <t>珠海校区第八届乒乓球锦标赛</t>
  </si>
  <si>
    <t>团体第四名（第1~4名）</t>
  </si>
  <si>
    <t>第一届五院联赛乒乓球团体赛</t>
  </si>
  <si>
    <t>大气&amp;数院&amp;化天&amp;物天&amp;外语学院</t>
  </si>
  <si>
    <t>团体第一（第1~4名）</t>
  </si>
  <si>
    <t>吴怡婷</t>
  </si>
  <si>
    <t>优秀团员</t>
  </si>
  <si>
    <t>学生会干事</t>
  </si>
  <si>
    <t>张静怡</t>
  </si>
  <si>
    <t>海洋与石油</t>
  </si>
  <si>
    <t>第二学期</t>
  </si>
  <si>
    <t>团委组织部干事</t>
  </si>
  <si>
    <t>吴雨欣</t>
  </si>
  <si>
    <t>五四红旗团支部</t>
  </si>
  <si>
    <t>院团委实践部干事</t>
  </si>
  <si>
    <t>良好</t>
  </si>
  <si>
    <t>邹育蓉</t>
  </si>
  <si>
    <t>优秀学生干部</t>
  </si>
  <si>
    <t>英语四级成绩</t>
  </si>
  <si>
    <t>2016级校庆院系舞蹈大赛</t>
  </si>
  <si>
    <t>共青团中山大学珠海校区委员会</t>
  </si>
  <si>
    <t>团体第七名</t>
  </si>
  <si>
    <t>院学生会秘书处干事</t>
  </si>
  <si>
    <t>礼仪队干事</t>
  </si>
  <si>
    <t>二班学习委员</t>
  </si>
  <si>
    <t>课外实践</t>
  </si>
  <si>
    <t>“红色足迹”社会实践活动</t>
  </si>
  <si>
    <t>周垠锋</t>
  </si>
  <si>
    <t>体育（二）</t>
  </si>
  <si>
    <r>
      <rPr>
        <sz val="12"/>
        <color theme="1"/>
        <rFont val="宋体"/>
        <charset val="134"/>
      </rPr>
      <t>2016大气科学学院&amp;数学学院（</t>
    </r>
    <r>
      <rPr>
        <sz val="12"/>
        <color theme="1"/>
        <rFont val="宋体"/>
        <charset val="134"/>
      </rPr>
      <t>珠海</t>
    </r>
    <r>
      <rPr>
        <sz val="12"/>
        <color theme="1"/>
        <rFont val="宋体"/>
        <charset val="134"/>
      </rPr>
      <t>）</t>
    </r>
    <r>
      <rPr>
        <sz val="12"/>
        <color theme="1"/>
        <rFont val="宋体"/>
        <charset val="134"/>
      </rPr>
      <t>班级篮球争霸赛</t>
    </r>
  </si>
  <si>
    <t>共青团中山大学数学学院（珠海）委员会</t>
  </si>
  <si>
    <t>团体第三名</t>
  </si>
  <si>
    <t>中山大学回迁杯男子篮球赛珠海校区八强</t>
  </si>
  <si>
    <t>中山大学珠海校区学生会</t>
  </si>
  <si>
    <t>团体五到八名</t>
  </si>
  <si>
    <t>五月花海系列活动之男女混合三人篮球赛</t>
  </si>
  <si>
    <t>中山大学中文系</t>
  </si>
  <si>
    <t>团体第二</t>
  </si>
  <si>
    <t>院学生会副秘书长</t>
  </si>
  <si>
    <t>孙诗雨</t>
  </si>
  <si>
    <t>五四红旗团支部成员</t>
  </si>
  <si>
    <t>三等奖</t>
  </si>
  <si>
    <t>良好（一学期）</t>
  </si>
  <si>
    <t>爱心同盟社团干事</t>
  </si>
  <si>
    <t>社团</t>
  </si>
  <si>
    <t>吴奕珵</t>
  </si>
  <si>
    <t>2017.6</t>
  </si>
  <si>
    <t>共青团中山大学委员会</t>
  </si>
  <si>
    <t>2017.7.7</t>
  </si>
  <si>
    <t>四级成绩优秀者</t>
  </si>
  <si>
    <t>2016.9</t>
  </si>
  <si>
    <t>回迁杯篮球赛</t>
  </si>
  <si>
    <t>校级/团体</t>
  </si>
  <si>
    <t>五至八名</t>
  </si>
  <si>
    <t>2017.3</t>
  </si>
  <si>
    <t>数院大气班级篮球争霸赛</t>
  </si>
  <si>
    <t>院级/团体</t>
  </si>
  <si>
    <t>第一名</t>
  </si>
  <si>
    <t>2017.9</t>
  </si>
  <si>
    <t>学生会副主席</t>
  </si>
  <si>
    <t>团支书</t>
  </si>
  <si>
    <t>班级</t>
  </si>
  <si>
    <t>桑娜</t>
  </si>
  <si>
    <t>文明标兵宿舍成员</t>
  </si>
  <si>
    <t>单科成绩第一高级程序设计语言（二）</t>
  </si>
  <si>
    <t>牛春梦</t>
  </si>
  <si>
    <t>优胜奖</t>
  </si>
  <si>
    <t>0.17.3.6</t>
  </si>
  <si>
    <t>颜琳</t>
  </si>
  <si>
    <t>团委干事</t>
  </si>
  <si>
    <t>郑翔宇</t>
  </si>
  <si>
    <t>2017.7</t>
  </si>
  <si>
    <t>单科成绩第一体育</t>
  </si>
  <si>
    <t>第三名</t>
  </si>
  <si>
    <t>刘鹏宇</t>
  </si>
  <si>
    <t>单科成绩第一高级程序设计语言</t>
  </si>
  <si>
    <t>合格</t>
  </si>
  <si>
    <t>招生志愿者协会干事</t>
  </si>
  <si>
    <t>谢永森</t>
  </si>
  <si>
    <t>社团干事</t>
  </si>
  <si>
    <t>倪靖</t>
  </si>
  <si>
    <t>（团体）三等奖</t>
  </si>
  <si>
    <t>2017新年舞会</t>
  </si>
  <si>
    <t>中山大学校学生会</t>
  </si>
  <si>
    <t>参与</t>
  </si>
  <si>
    <t>“étoile et toi”舞会</t>
  </si>
  <si>
    <t>中法核</t>
  </si>
  <si>
    <t>院共青团</t>
  </si>
  <si>
    <t>干事</t>
  </si>
  <si>
    <t>二班班委</t>
  </si>
  <si>
    <t>宣传委员</t>
  </si>
  <si>
    <t>表演队干事</t>
  </si>
  <si>
    <t>国标舞协会</t>
  </si>
  <si>
    <t>殷业熙</t>
  </si>
  <si>
    <t>中山大学92周年校庆定向越野</t>
  </si>
  <si>
    <t>中山大学学生会</t>
  </si>
  <si>
    <t>（团队）第八名</t>
  </si>
  <si>
    <t>游泳协会任职证明</t>
  </si>
  <si>
    <t>中山大学珠海校区游泳协会</t>
  </si>
  <si>
    <t>校学生会任职证明</t>
  </si>
  <si>
    <t>院团委任职证明</t>
  </si>
  <si>
    <t>中珠数院团委</t>
  </si>
  <si>
    <t>CET4大学英语四级</t>
  </si>
  <si>
    <t>教育部</t>
  </si>
  <si>
    <t>珠海校区团工委</t>
  </si>
  <si>
    <t>春天杯羽毛球趣味混双赛</t>
  </si>
  <si>
    <t>珠海校区羽毛球协会</t>
  </si>
  <si>
    <t>第四名</t>
  </si>
  <si>
    <t>文史哲数学生会羽毛球混双</t>
  </si>
  <si>
    <t>文史哲数学生会</t>
  </si>
  <si>
    <t>珠海校区学生会网宣部干事</t>
  </si>
  <si>
    <t>2016.10-2017.6</t>
  </si>
  <si>
    <t>珠海校区广播台咨询部干事</t>
  </si>
  <si>
    <t>2016.9-2017.6</t>
  </si>
  <si>
    <t>传媒中心宣传部部长</t>
  </si>
  <si>
    <t>2016.9-2017.9</t>
  </si>
  <si>
    <t>徐铎真</t>
  </si>
  <si>
    <t>主席</t>
  </si>
  <si>
    <t>班长</t>
  </si>
  <si>
    <t>支相</t>
  </si>
  <si>
    <t>青协干事</t>
  </si>
  <si>
    <t>齐霁</t>
  </si>
  <si>
    <t>思想品德与政治修养</t>
  </si>
  <si>
    <t>中山大学“康乐杯”网球比赛</t>
  </si>
  <si>
    <t>中山大学体育运动委员会</t>
  </si>
  <si>
    <t>团体第一名</t>
  </si>
  <si>
    <t>院学生会学术部干事</t>
  </si>
  <si>
    <t>校学生会学术部干事</t>
  </si>
  <si>
    <r>
      <rPr>
        <sz val="12"/>
        <color theme="1"/>
        <rFont val="宋体"/>
        <charset val="134"/>
      </rPr>
      <t>A</t>
    </r>
    <r>
      <rPr>
        <sz val="12"/>
        <color theme="1"/>
        <rFont val="宋体"/>
        <charset val="134"/>
      </rPr>
      <t>LLshare义务服务协会干事</t>
    </r>
  </si>
  <si>
    <t>“红色足迹”社会实践</t>
  </si>
  <si>
    <t>团体一等奖</t>
  </si>
  <si>
    <t>“大茅访村”项目</t>
  </si>
  <si>
    <t>市级</t>
  </si>
  <si>
    <t>共青团珠海市委员会</t>
  </si>
  <si>
    <t>团体“百强项目”（优胜奖）</t>
  </si>
  <si>
    <t>业余比赛</t>
  </si>
  <si>
    <t>中国业余网球公开赛深圳站白金赛</t>
  </si>
  <si>
    <t>中国网球协会</t>
  </si>
  <si>
    <t>青年男双（个人）组八强</t>
  </si>
  <si>
    <t>卢荣浩</t>
  </si>
  <si>
    <t>优秀共青团干部</t>
  </si>
  <si>
    <t>院团委副书记</t>
  </si>
  <si>
    <t>2016级2班生心委员</t>
  </si>
  <si>
    <t>中山大学珠海校区广播台公关部干事</t>
  </si>
  <si>
    <t>许晓枫</t>
  </si>
  <si>
    <t>团委中心干事</t>
    <phoneticPr fontId="8" type="noConversion"/>
  </si>
  <si>
    <t>数马班纪律委员</t>
    <phoneticPr fontId="8" type="noConversion"/>
  </si>
  <si>
    <t>良好</t>
    <phoneticPr fontId="8" type="noConversion"/>
  </si>
  <si>
    <t>张梓晖</t>
    <phoneticPr fontId="8" type="noConversion"/>
  </si>
  <si>
    <t>二等奖</t>
  </si>
  <si>
    <t>中大教务部</t>
  </si>
  <si>
    <t>全国大学生数模竞赛校内选拔赛</t>
  </si>
  <si>
    <t>李超朗</t>
  </si>
  <si>
    <t>红色足迹调研</t>
  </si>
  <si>
    <t>学生会秘书长</t>
  </si>
  <si>
    <t>第二名</t>
  </si>
  <si>
    <t>2017五月花海三人篮球竞赛</t>
  </si>
  <si>
    <t>中山大学2016级二团歌咏比赛</t>
  </si>
  <si>
    <t>2016大气&amp;数院班级篮球争霸赛</t>
  </si>
  <si>
    <t>女篮五-八名</t>
  </si>
  <si>
    <t>2016-2017年度中山大学珠海校区回迁杯篮球赛</t>
  </si>
  <si>
    <t>公共课单科最高分</t>
  </si>
  <si>
    <t>李诗晨</t>
  </si>
  <si>
    <t>传媒中心宣传部干事</t>
  </si>
  <si>
    <t>中珠合唱团mini concert</t>
  </si>
  <si>
    <t>中珠合唱团专场音乐会</t>
  </si>
  <si>
    <t>新年舞会节目表演</t>
  </si>
  <si>
    <t>CET-4优秀</t>
  </si>
  <si>
    <t>团工委</t>
  </si>
  <si>
    <t>中山大学优秀共青团员</t>
  </si>
  <si>
    <t>付雪画</t>
  </si>
  <si>
    <t>爱心助学协会干事</t>
  </si>
  <si>
    <t>校学生会新媒体部干事</t>
  </si>
  <si>
    <t>体育课单科第一</t>
  </si>
  <si>
    <t>优秀共青团员</t>
  </si>
  <si>
    <t>林学渊</t>
  </si>
  <si>
    <t>数学学院（珠海）</t>
  </si>
  <si>
    <t>青马班“红色足迹”社会实践</t>
  </si>
  <si>
    <t>广播台“十佳社团”</t>
  </si>
  <si>
    <t>中山大学珠海校区广播台干事</t>
  </si>
  <si>
    <t>传媒部部长</t>
  </si>
  <si>
    <t>2017.4.9</t>
  </si>
  <si>
    <t>中山大学学校武警部</t>
  </si>
  <si>
    <t>中山大学2016级二团军歌比赛</t>
  </si>
  <si>
    <t>2016.11.20</t>
  </si>
  <si>
    <t>数学学院（珠海）优秀学生干部</t>
  </si>
  <si>
    <t>陈佳音</t>
  </si>
  <si>
    <t>中山大学珠海校区管弦乐团</t>
  </si>
  <si>
    <t>中山大学珠海校区管弦乐团干事</t>
  </si>
  <si>
    <t>2016级1班宣传委员</t>
  </si>
  <si>
    <t>学生会文娱部干事</t>
  </si>
  <si>
    <t>参与奖</t>
  </si>
  <si>
    <t>中山大学国际金融学院团委</t>
  </si>
  <si>
    <t>中山大学国际金融学院“青春主旋律”班级文艺汇演</t>
  </si>
  <si>
    <t>岭南（大学）学院珠海校区学生会</t>
  </si>
  <si>
    <t>中山大学岭南（大学）学院“承风启航”承社迎新晚会</t>
  </si>
  <si>
    <t>2017.9.6</t>
  </si>
  <si>
    <t>国家级</t>
  </si>
  <si>
    <t>2017年第五届全国大学生艺术展演排练、录音</t>
  </si>
  <si>
    <t>共青团中山大学珠海校区工作委员会</t>
  </si>
  <si>
    <t>中山大学珠海校区“新年”草地音乐会</t>
  </si>
  <si>
    <t>中山大学</t>
  </si>
  <si>
    <t>纪念孙中山诞辰150周年音画诗剧《中山情》演出</t>
  </si>
  <si>
    <t>共青团中珠数院委员会</t>
  </si>
  <si>
    <t>程钟恒</t>
  </si>
  <si>
    <t>中珠委员会</t>
  </si>
  <si>
    <t>中珠数院团委实践部干事</t>
  </si>
  <si>
    <t>中珠数院1班团支书</t>
  </si>
  <si>
    <t xml:space="preserve">校级 </t>
  </si>
  <si>
    <t>中大16级歌咏比赛</t>
  </si>
  <si>
    <t>中珠乒协</t>
  </si>
  <si>
    <t>中珠第八届乒乓球锦标赛</t>
  </si>
  <si>
    <t>中大第一次五院联赛乒乓球团体赛</t>
  </si>
  <si>
    <t>中大数学学院（珠海）</t>
  </si>
  <si>
    <t>大一下学期高级语言程序设计单科第一</t>
  </si>
  <si>
    <t>共青团中大委员会</t>
  </si>
  <si>
    <t>16-17年度中大百佳团支部书记</t>
  </si>
  <si>
    <t>陈悦琦</t>
  </si>
  <si>
    <t>16级数院1班学习委员</t>
  </si>
  <si>
    <t>院学生会学术部部长</t>
  </si>
  <si>
    <t>成绩单科第一</t>
  </si>
  <si>
    <t>黄昕睿</t>
  </si>
  <si>
    <t>团委办公室</t>
  </si>
  <si>
    <t>中珠学生会</t>
  </si>
  <si>
    <t>中珠回迁杯篮球赛</t>
  </si>
  <si>
    <t>中珠团工委</t>
  </si>
  <si>
    <t>胡仕腾</t>
  </si>
  <si>
    <t>传媒中心编辑部干事</t>
  </si>
  <si>
    <t>邓文婷</t>
  </si>
  <si>
    <t>爱心同盟项目部干事</t>
  </si>
  <si>
    <t>班级生心委员</t>
  </si>
  <si>
    <t>学院团委委员</t>
  </si>
  <si>
    <t>江乐言</t>
  </si>
  <si>
    <t>中山大学数学学院（珠海）学生会</t>
  </si>
  <si>
    <t>团委实践部部长</t>
  </si>
  <si>
    <t>班级篮球争霸赛</t>
  </si>
  <si>
    <t>五到八名</t>
  </si>
  <si>
    <t>第八届乒乓球锦标赛</t>
  </si>
  <si>
    <t>五院联赛乒乓球团体赛</t>
  </si>
  <si>
    <t>乒乓球新生赛</t>
  </si>
  <si>
    <t>下学期体育课单科第一</t>
  </si>
  <si>
    <t>上学期体育课单科第一</t>
  </si>
  <si>
    <t>黄家华</t>
  </si>
  <si>
    <t>民乐团干事</t>
  </si>
  <si>
    <t>副班长</t>
  </si>
  <si>
    <t>传媒中心编辑部部长</t>
  </si>
  <si>
    <t>院系舞蹈大赛</t>
  </si>
  <si>
    <t>第二学期 体育 单科最高</t>
  </si>
  <si>
    <t>第一学期 体育 单科最高</t>
  </si>
  <si>
    <t>四级优秀</t>
  </si>
  <si>
    <t>顾烜</t>
  </si>
  <si>
    <t>学生会体育部部长</t>
  </si>
  <si>
    <t>大气-数学争霸赛</t>
  </si>
  <si>
    <t>八强</t>
  </si>
  <si>
    <t>李岳庭</t>
  </si>
  <si>
    <t>中大青年传媒</t>
  </si>
  <si>
    <t>中大青年社团干事（省十佳校媒）</t>
  </si>
  <si>
    <t>学生会学术部干事</t>
  </si>
  <si>
    <t>2016大气和数学学院（珠海）班级篮球赛</t>
  </si>
  <si>
    <t>2016-2017</t>
  </si>
  <si>
    <t>成绩单科最高分（大学英语3）</t>
  </si>
  <si>
    <t>成绩单科最高分（经济学与生活）</t>
  </si>
  <si>
    <t>李灿林</t>
  </si>
  <si>
    <t>2017.6.25</t>
  </si>
  <si>
    <t>中山大学Maxcell</t>
  </si>
  <si>
    <t>中山大学Maxcell资源在线协会</t>
  </si>
  <si>
    <t>2017.9.17</t>
  </si>
  <si>
    <t>中山大学数学学院（珠海）</t>
  </si>
  <si>
    <t>2017.5.14</t>
  </si>
  <si>
    <t>中山大学珠海校区棋牌协会</t>
  </si>
  <si>
    <t>中山大学智运会珠海校区围棋组</t>
  </si>
  <si>
    <t>单科最高分</t>
  </si>
  <si>
    <t>16-17学年第一学期体育成绩</t>
  </si>
  <si>
    <t>中山大学经济学社</t>
  </si>
  <si>
    <t>一班组织委员</t>
  </si>
  <si>
    <t>数学学院（珠海）团委</t>
  </si>
  <si>
    <t>院团委干事</t>
  </si>
  <si>
    <t>中山大学珠海校区</t>
  </si>
  <si>
    <t>文艺演出军歌大赛（团体）</t>
  </si>
  <si>
    <t>李昆懋</t>
  </si>
  <si>
    <t>数学学院一斑宣传委员</t>
  </si>
  <si>
    <t>杜萌</t>
  </si>
  <si>
    <t>创形协会</t>
  </si>
  <si>
    <t>创形协会项目挑战赛最佳陈述</t>
  </si>
  <si>
    <t>中山大学校级社团成员</t>
  </si>
  <si>
    <t>中山大学数学学院（珠海）团委组织部干事</t>
  </si>
  <si>
    <t>中山大学乒乓球协会</t>
  </si>
  <si>
    <t>中山大学第八届乒乓球锦标赛</t>
  </si>
  <si>
    <t>陈宇</t>
  </si>
  <si>
    <t>学生会体育部干事</t>
  </si>
  <si>
    <t>大气科学学院&amp;数学学院（珠海）篮球争霸赛</t>
  </si>
  <si>
    <t>5-8名</t>
  </si>
  <si>
    <t>中山大学珠海校区回迁杯篮球赛</t>
  </si>
  <si>
    <t>梁金诚</t>
  </si>
  <si>
    <t>团委办公室干事</t>
  </si>
  <si>
    <t>李迎香</t>
  </si>
  <si>
    <t>几何与代数单科第一</t>
  </si>
  <si>
    <t>高级语言程序设计单科第一</t>
  </si>
  <si>
    <t>陈观明</t>
  </si>
  <si>
    <t>院传媒中心礼仪队干事</t>
  </si>
  <si>
    <t>院学生会文娱部干事</t>
  </si>
  <si>
    <t>校级（团队）</t>
  </si>
  <si>
    <t>英语四级优秀</t>
  </si>
  <si>
    <t>陈炜欣</t>
  </si>
  <si>
    <t>政治思想、
道德品质</t>
    <phoneticPr fontId="8" type="noConversion"/>
  </si>
  <si>
    <t>政治思想、
道德品质</t>
    <phoneticPr fontId="8" type="noConversion"/>
  </si>
  <si>
    <t>学术竞赛与学习成绩</t>
    <phoneticPr fontId="8" type="noConversion"/>
  </si>
  <si>
    <t>德育加分</t>
    <phoneticPr fontId="8" type="noConversion"/>
  </si>
  <si>
    <t>李文瀚</t>
    <phoneticPr fontId="8" type="noConversion"/>
  </si>
  <si>
    <t>数学学院（珠海）本科生2016-2017学年德育加分事项一览表</t>
    <phoneticPr fontId="8" type="noConversion"/>
  </si>
</sst>
</file>

<file path=xl/styles.xml><?xml version="1.0" encoding="utf-8"?>
<styleSheet xmlns="http://schemas.openxmlformats.org/spreadsheetml/2006/main">
  <fonts count="17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9" xfId="0" applyNumberFormat="1" applyFont="1" applyFill="1" applyBorder="1" applyAlignment="1">
      <alignment horizontal="center" vertical="center"/>
    </xf>
    <xf numFmtId="0" fontId="0" fillId="0" borderId="20" xfId="0" applyNumberFormat="1" applyFont="1" applyFill="1" applyBorder="1" applyAlignment="1">
      <alignment horizontal="center" vertical="center"/>
    </xf>
    <xf numFmtId="0" fontId="0" fillId="0" borderId="21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21"/>
  <sheetViews>
    <sheetView tabSelected="1" zoomScale="70" zoomScaleNormal="70" workbookViewId="0">
      <pane ySplit="3" topLeftCell="A58" activePane="bottomLeft" state="frozen"/>
      <selection pane="bottomLeft" activeCell="F316" sqref="F316"/>
    </sheetView>
  </sheetViews>
  <sheetFormatPr defaultColWidth="9" defaultRowHeight="15"/>
  <cols>
    <col min="1" max="1" width="9" style="4"/>
    <col min="2" max="2" width="11.5" style="4" customWidth="1"/>
    <col min="3" max="3" width="30.9140625" style="5" customWidth="1"/>
    <col min="4" max="4" width="8.58203125" style="5" customWidth="1"/>
    <col min="5" max="5" width="37.33203125" style="5" customWidth="1"/>
    <col min="6" max="6" width="20.58203125" style="5" customWidth="1"/>
    <col min="7" max="7" width="14.33203125" style="5" customWidth="1"/>
    <col min="8" max="8" width="17.58203125" style="6" customWidth="1"/>
    <col min="9" max="16384" width="9" style="4"/>
  </cols>
  <sheetData>
    <row r="1" spans="1:256" ht="23">
      <c r="A1" s="104" t="s">
        <v>353</v>
      </c>
      <c r="B1" s="38"/>
      <c r="C1" s="38"/>
      <c r="D1" s="38"/>
      <c r="E1" s="38"/>
      <c r="F1" s="38"/>
      <c r="G1" s="38"/>
      <c r="H1" s="39"/>
    </row>
    <row r="2" spans="1:256" s="1" customFormat="1" ht="24" customHeight="1" thickBot="1">
      <c r="A2" s="40" t="s">
        <v>0</v>
      </c>
      <c r="B2" s="40"/>
      <c r="C2" s="40"/>
      <c r="D2" s="40"/>
      <c r="E2" s="40"/>
      <c r="F2" s="40"/>
      <c r="G2" s="40"/>
      <c r="H2" s="41"/>
    </row>
    <row r="3" spans="1:256" ht="18" customHeight="1" thickBot="1">
      <c r="A3" s="7" t="s">
        <v>1</v>
      </c>
      <c r="B3" s="12" t="s">
        <v>2</v>
      </c>
      <c r="C3" s="12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90" t="s">
        <v>351</v>
      </c>
    </row>
    <row r="4" spans="1:256" customFormat="1" ht="18" customHeight="1">
      <c r="A4" s="98" t="s">
        <v>347</v>
      </c>
      <c r="B4" s="35" t="s">
        <v>12</v>
      </c>
      <c r="C4" s="35" t="s">
        <v>346</v>
      </c>
      <c r="D4" s="35" t="s">
        <v>23</v>
      </c>
      <c r="E4" s="35"/>
      <c r="F4" s="35"/>
      <c r="G4" s="35"/>
      <c r="H4" s="30">
        <v>0.2</v>
      </c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</row>
    <row r="5" spans="1:256" customFormat="1" ht="18" customHeight="1">
      <c r="A5" s="99"/>
      <c r="B5" s="34" t="s">
        <v>16</v>
      </c>
      <c r="C5" s="34" t="s">
        <v>17</v>
      </c>
      <c r="D5" s="34" t="s">
        <v>345</v>
      </c>
      <c r="E5" s="34"/>
      <c r="F5" s="34" t="s">
        <v>85</v>
      </c>
      <c r="G5" s="34"/>
      <c r="H5" s="31">
        <v>0.2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</row>
    <row r="6" spans="1:256" customFormat="1" ht="18" customHeight="1">
      <c r="A6" s="99"/>
      <c r="B6" s="37" t="s">
        <v>21</v>
      </c>
      <c r="C6" s="34" t="s">
        <v>344</v>
      </c>
      <c r="D6" s="34" t="s">
        <v>23</v>
      </c>
      <c r="E6" s="34"/>
      <c r="F6" s="34"/>
      <c r="G6" s="34"/>
      <c r="H6" s="31">
        <v>0.4</v>
      </c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</row>
    <row r="7" spans="1:256" customFormat="1" ht="18" customHeight="1">
      <c r="A7" s="99"/>
      <c r="B7" s="91"/>
      <c r="C7" s="34" t="s">
        <v>343</v>
      </c>
      <c r="D7" s="34" t="s">
        <v>23</v>
      </c>
      <c r="E7" s="34"/>
      <c r="F7" s="34"/>
      <c r="G7" s="34"/>
      <c r="H7" s="31">
        <v>0.4</v>
      </c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</row>
    <row r="8" spans="1:256" customFormat="1" ht="18" customHeight="1" thickBot="1">
      <c r="A8" s="100"/>
      <c r="B8" s="96" t="s">
        <v>24</v>
      </c>
      <c r="C8" s="96"/>
      <c r="D8" s="96"/>
      <c r="E8" s="96"/>
      <c r="F8" s="96"/>
      <c r="G8" s="96"/>
      <c r="H8" s="105">
        <f>SUM(H4:H7)</f>
        <v>1.2000000000000002</v>
      </c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</row>
    <row r="9" spans="1:256" customFormat="1" ht="18" customHeight="1">
      <c r="A9" s="98" t="s">
        <v>342</v>
      </c>
      <c r="B9" s="36" t="s">
        <v>12</v>
      </c>
      <c r="C9" s="35" t="s">
        <v>341</v>
      </c>
      <c r="D9" s="35"/>
      <c r="E9" s="35"/>
      <c r="F9" s="35"/>
      <c r="G9" s="35"/>
      <c r="H9" s="30">
        <v>0.1</v>
      </c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29"/>
      <c r="EO9" s="29"/>
      <c r="EP9" s="29"/>
      <c r="EQ9" s="29"/>
      <c r="ER9" s="29"/>
      <c r="ES9" s="29"/>
      <c r="ET9" s="29"/>
      <c r="EU9" s="29"/>
      <c r="EV9" s="29"/>
      <c r="EW9" s="29"/>
      <c r="EX9" s="29"/>
      <c r="EY9" s="29"/>
      <c r="EZ9" s="29"/>
      <c r="FA9" s="29"/>
      <c r="FB9" s="29"/>
      <c r="FC9" s="29"/>
      <c r="FD9" s="29"/>
      <c r="FE9" s="29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29"/>
      <c r="FS9" s="29"/>
      <c r="FT9" s="29"/>
      <c r="FU9" s="29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29"/>
      <c r="GI9" s="29"/>
      <c r="GJ9" s="29"/>
      <c r="GK9" s="29"/>
      <c r="GL9" s="29"/>
      <c r="GM9" s="29"/>
      <c r="GN9" s="29"/>
      <c r="GO9" s="29"/>
      <c r="GP9" s="29"/>
      <c r="GQ9" s="29"/>
      <c r="GR9" s="29"/>
      <c r="GS9" s="29"/>
      <c r="GT9" s="29"/>
      <c r="GU9" s="29"/>
      <c r="GV9" s="29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29"/>
      <c r="HH9" s="29"/>
      <c r="HI9" s="29"/>
      <c r="HJ9" s="29"/>
      <c r="HK9" s="29"/>
      <c r="HL9" s="29"/>
      <c r="HM9" s="29"/>
      <c r="HN9" s="29"/>
      <c r="HO9" s="29"/>
      <c r="HP9" s="29"/>
      <c r="HQ9" s="29"/>
      <c r="HR9" s="29"/>
      <c r="HS9" s="29"/>
      <c r="HT9" s="29"/>
      <c r="HU9" s="29"/>
      <c r="HV9" s="29"/>
      <c r="HW9" s="29"/>
      <c r="HX9" s="29"/>
      <c r="HY9" s="29"/>
      <c r="HZ9" s="29"/>
      <c r="IA9" s="29"/>
      <c r="IB9" s="29"/>
      <c r="IC9" s="29"/>
      <c r="ID9" s="29"/>
      <c r="IE9" s="29"/>
      <c r="IF9" s="29"/>
      <c r="IG9" s="29"/>
      <c r="IH9" s="29"/>
      <c r="II9" s="29"/>
      <c r="IJ9" s="29"/>
      <c r="IK9" s="29"/>
      <c r="IL9" s="29"/>
      <c r="IM9" s="29"/>
      <c r="IN9" s="29"/>
      <c r="IO9" s="29"/>
      <c r="IP9" s="29"/>
      <c r="IQ9" s="29"/>
      <c r="IR9" s="29"/>
      <c r="IS9" s="29"/>
      <c r="IT9" s="29"/>
      <c r="IU9" s="29"/>
      <c r="IV9" s="29"/>
    </row>
    <row r="10" spans="1:256" customFormat="1" ht="18" customHeight="1">
      <c r="A10" s="99"/>
      <c r="B10" s="37"/>
      <c r="C10" s="34" t="s">
        <v>340</v>
      </c>
      <c r="D10" s="34"/>
      <c r="E10" s="34"/>
      <c r="F10" s="34"/>
      <c r="G10" s="34"/>
      <c r="H10" s="31">
        <v>0.1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</row>
    <row r="11" spans="1:256" customFormat="1" ht="18" customHeight="1" thickBot="1">
      <c r="A11" s="100"/>
      <c r="B11" s="96" t="s">
        <v>24</v>
      </c>
      <c r="C11" s="96"/>
      <c r="D11" s="96"/>
      <c r="E11" s="96"/>
      <c r="F11" s="96"/>
      <c r="G11" s="96"/>
      <c r="H11" s="105">
        <f>SUM(H9:H10)</f>
        <v>0.2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</row>
    <row r="12" spans="1:256" customFormat="1" ht="18" customHeight="1">
      <c r="A12" s="98" t="s">
        <v>339</v>
      </c>
      <c r="B12" s="36" t="s">
        <v>21</v>
      </c>
      <c r="C12" s="35" t="s">
        <v>338</v>
      </c>
      <c r="D12" s="35" t="s">
        <v>23</v>
      </c>
      <c r="E12" s="35"/>
      <c r="F12" s="35"/>
      <c r="G12" s="35"/>
      <c r="H12" s="30">
        <v>0.4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  <c r="HW12" s="29"/>
      <c r="HX12" s="29"/>
      <c r="HY12" s="29"/>
      <c r="HZ12" s="29"/>
      <c r="IA12" s="29"/>
      <c r="IB12" s="29"/>
      <c r="IC12" s="29"/>
      <c r="ID12" s="29"/>
      <c r="IE12" s="29"/>
      <c r="IF12" s="29"/>
      <c r="IG12" s="29"/>
      <c r="IH12" s="29"/>
      <c r="II12" s="29"/>
      <c r="IJ12" s="29"/>
      <c r="IK12" s="29"/>
      <c r="IL12" s="29"/>
      <c r="IM12" s="29"/>
      <c r="IN12" s="29"/>
      <c r="IO12" s="29"/>
      <c r="IP12" s="29"/>
      <c r="IQ12" s="29"/>
      <c r="IR12" s="29"/>
      <c r="IS12" s="29"/>
      <c r="IT12" s="29"/>
      <c r="IU12" s="29"/>
      <c r="IV12" s="29"/>
    </row>
    <row r="13" spans="1:256" customFormat="1" ht="18" customHeight="1">
      <c r="A13" s="99"/>
      <c r="B13" s="37"/>
      <c r="C13" s="34" t="s">
        <v>271</v>
      </c>
      <c r="D13" s="34" t="s">
        <v>23</v>
      </c>
      <c r="E13" s="34"/>
      <c r="F13" s="34"/>
      <c r="G13" s="34"/>
      <c r="H13" s="31">
        <v>0.4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  <c r="HW13" s="29"/>
      <c r="HX13" s="29"/>
      <c r="HY13" s="29"/>
      <c r="HZ13" s="29"/>
      <c r="IA13" s="29"/>
      <c r="IB13" s="29"/>
      <c r="IC13" s="29"/>
      <c r="ID13" s="29"/>
      <c r="IE13" s="29"/>
      <c r="IF13" s="29"/>
      <c r="IG13" s="29"/>
      <c r="IH13" s="29"/>
      <c r="II13" s="29"/>
      <c r="IJ13" s="29"/>
      <c r="IK13" s="29"/>
      <c r="IL13" s="29"/>
      <c r="IM13" s="29"/>
      <c r="IN13" s="29"/>
      <c r="IO13" s="29"/>
      <c r="IP13" s="29"/>
      <c r="IQ13" s="29"/>
      <c r="IR13" s="29"/>
      <c r="IS13" s="29"/>
      <c r="IT13" s="29"/>
      <c r="IU13" s="29"/>
      <c r="IV13" s="29"/>
    </row>
    <row r="14" spans="1:256" customFormat="1" ht="18" customHeight="1" thickBot="1">
      <c r="A14" s="100"/>
      <c r="B14" s="96" t="s">
        <v>24</v>
      </c>
      <c r="C14" s="96"/>
      <c r="D14" s="96"/>
      <c r="E14" s="96"/>
      <c r="F14" s="96"/>
      <c r="G14" s="96"/>
      <c r="H14" s="105">
        <f>SUM(H12:H13)</f>
        <v>0.8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  <c r="HW14" s="29"/>
      <c r="HX14" s="29"/>
      <c r="HY14" s="29"/>
      <c r="HZ14" s="29"/>
      <c r="IA14" s="29"/>
      <c r="IB14" s="29"/>
      <c r="IC14" s="29"/>
      <c r="ID14" s="29"/>
      <c r="IE14" s="29"/>
      <c r="IF14" s="29"/>
      <c r="IG14" s="29"/>
      <c r="IH14" s="29"/>
      <c r="II14" s="29"/>
      <c r="IJ14" s="29"/>
      <c r="IK14" s="29"/>
      <c r="IL14" s="29"/>
      <c r="IM14" s="29"/>
      <c r="IN14" s="29"/>
      <c r="IO14" s="29"/>
      <c r="IP14" s="29"/>
      <c r="IQ14" s="29"/>
      <c r="IR14" s="29"/>
      <c r="IS14" s="29"/>
      <c r="IT14" s="29"/>
      <c r="IU14" s="29"/>
      <c r="IV14" s="29"/>
    </row>
    <row r="15" spans="1:256" customFormat="1" ht="18" customHeight="1">
      <c r="A15" s="98" t="s">
        <v>337</v>
      </c>
      <c r="B15" s="36" t="s">
        <v>16</v>
      </c>
      <c r="C15" s="35" t="s">
        <v>336</v>
      </c>
      <c r="D15" s="35" t="s">
        <v>335</v>
      </c>
      <c r="E15" s="35"/>
      <c r="F15" s="35"/>
      <c r="G15" s="35"/>
      <c r="H15" s="30">
        <v>0.3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</row>
    <row r="16" spans="1:256" customFormat="1" ht="31" customHeight="1">
      <c r="A16" s="99"/>
      <c r="B16" s="37"/>
      <c r="C16" s="34" t="s">
        <v>334</v>
      </c>
      <c r="D16" s="34" t="s">
        <v>101</v>
      </c>
      <c r="E16" s="34"/>
      <c r="F16" s="34"/>
      <c r="G16" s="34"/>
      <c r="H16" s="31">
        <v>0.2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  <c r="HW16" s="29"/>
      <c r="HX16" s="29"/>
      <c r="HY16" s="29"/>
      <c r="HZ16" s="29"/>
      <c r="IA16" s="29"/>
      <c r="IB16" s="29"/>
      <c r="IC16" s="29"/>
      <c r="ID16" s="29"/>
      <c r="IE16" s="29"/>
      <c r="IF16" s="29"/>
      <c r="IG16" s="29"/>
      <c r="IH16" s="29"/>
      <c r="II16" s="29"/>
      <c r="IJ16" s="29"/>
      <c r="IK16" s="29"/>
      <c r="IL16" s="29"/>
      <c r="IM16" s="29"/>
      <c r="IN16" s="29"/>
      <c r="IO16" s="29"/>
      <c r="IP16" s="29"/>
      <c r="IQ16" s="29"/>
      <c r="IR16" s="29"/>
      <c r="IS16" s="29"/>
      <c r="IT16" s="29"/>
      <c r="IU16" s="29"/>
      <c r="IV16" s="29"/>
    </row>
    <row r="17" spans="1:256" customFormat="1" ht="18" customHeight="1">
      <c r="A17" s="99"/>
      <c r="B17" s="34" t="s">
        <v>21</v>
      </c>
      <c r="C17" s="34" t="s">
        <v>333</v>
      </c>
      <c r="D17" s="34" t="s">
        <v>23</v>
      </c>
      <c r="E17" s="34"/>
      <c r="F17" s="34"/>
      <c r="G17" s="34"/>
      <c r="H17" s="31">
        <v>0.4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  <c r="HW17" s="29"/>
      <c r="HX17" s="29"/>
      <c r="HY17" s="29"/>
      <c r="HZ17" s="29"/>
      <c r="IA17" s="29"/>
      <c r="IB17" s="29"/>
      <c r="IC17" s="29"/>
      <c r="ID17" s="29"/>
      <c r="IE17" s="29"/>
      <c r="IF17" s="29"/>
      <c r="IG17" s="29"/>
      <c r="IH17" s="29"/>
      <c r="II17" s="29"/>
      <c r="IJ17" s="29"/>
      <c r="IK17" s="29"/>
      <c r="IL17" s="29"/>
      <c r="IM17" s="29"/>
      <c r="IN17" s="29"/>
      <c r="IO17" s="29"/>
      <c r="IP17" s="29"/>
      <c r="IQ17" s="29"/>
      <c r="IR17" s="29"/>
      <c r="IS17" s="29"/>
      <c r="IT17" s="29"/>
      <c r="IU17" s="29"/>
      <c r="IV17" s="29"/>
    </row>
    <row r="18" spans="1:256" customFormat="1" ht="18" customHeight="1" thickBot="1">
      <c r="A18" s="100"/>
      <c r="B18" s="96" t="s">
        <v>24</v>
      </c>
      <c r="C18" s="96"/>
      <c r="D18" s="96"/>
      <c r="E18" s="96"/>
      <c r="F18" s="96"/>
      <c r="G18" s="96"/>
      <c r="H18" s="105">
        <f>SUM(H15:H17)</f>
        <v>0.9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  <c r="HW18" s="29"/>
      <c r="HX18" s="29"/>
      <c r="HY18" s="29"/>
      <c r="HZ18" s="29"/>
      <c r="IA18" s="29"/>
      <c r="IB18" s="29"/>
      <c r="IC18" s="29"/>
      <c r="ID18" s="29"/>
      <c r="IE18" s="29"/>
      <c r="IF18" s="29"/>
      <c r="IG18" s="29"/>
      <c r="IH18" s="29"/>
      <c r="II18" s="29"/>
      <c r="IJ18" s="29"/>
      <c r="IK18" s="29"/>
      <c r="IL18" s="29"/>
      <c r="IM18" s="29"/>
      <c r="IN18" s="29"/>
      <c r="IO18" s="29"/>
      <c r="IP18" s="29"/>
      <c r="IQ18" s="29"/>
      <c r="IR18" s="29"/>
      <c r="IS18" s="29"/>
      <c r="IT18" s="29"/>
      <c r="IU18" s="29"/>
      <c r="IV18" s="29"/>
    </row>
    <row r="19" spans="1:256" customFormat="1" ht="18" customHeight="1">
      <c r="A19" s="98" t="s">
        <v>332</v>
      </c>
      <c r="B19" s="36" t="s">
        <v>16</v>
      </c>
      <c r="C19" s="35" t="s">
        <v>331</v>
      </c>
      <c r="D19" s="35" t="s">
        <v>151</v>
      </c>
      <c r="E19" s="35" t="s">
        <v>330</v>
      </c>
      <c r="F19" s="35"/>
      <c r="G19" s="35"/>
      <c r="H19" s="30">
        <v>0.3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  <c r="HW19" s="29"/>
      <c r="HX19" s="29"/>
      <c r="HY19" s="29"/>
      <c r="HZ19" s="29"/>
      <c r="IA19" s="29"/>
      <c r="IB19" s="29"/>
      <c r="IC19" s="29"/>
      <c r="ID19" s="29"/>
      <c r="IE19" s="29"/>
      <c r="IF19" s="29"/>
      <c r="IG19" s="29"/>
      <c r="IH19" s="29"/>
      <c r="II19" s="29"/>
      <c r="IJ19" s="29"/>
      <c r="IK19" s="29"/>
      <c r="IL19" s="29"/>
      <c r="IM19" s="29"/>
      <c r="IN19" s="29"/>
      <c r="IO19" s="29"/>
      <c r="IP19" s="29"/>
      <c r="IQ19" s="29"/>
      <c r="IR19" s="29"/>
      <c r="IS19" s="29"/>
      <c r="IT19" s="29"/>
      <c r="IU19" s="29"/>
      <c r="IV19" s="29"/>
    </row>
    <row r="20" spans="1:256" customFormat="1" ht="18" customHeight="1">
      <c r="A20" s="99"/>
      <c r="B20" s="37"/>
      <c r="C20" s="34" t="s">
        <v>201</v>
      </c>
      <c r="D20" s="34" t="s">
        <v>117</v>
      </c>
      <c r="E20" s="34"/>
      <c r="F20" s="34"/>
      <c r="G20" s="34"/>
      <c r="H20" s="31">
        <v>0.2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  <c r="HW20" s="29"/>
      <c r="HX20" s="29"/>
      <c r="HY20" s="29"/>
      <c r="HZ20" s="29"/>
      <c r="IA20" s="29"/>
      <c r="IB20" s="29"/>
      <c r="IC20" s="29"/>
      <c r="ID20" s="29"/>
      <c r="IE20" s="29"/>
      <c r="IF20" s="29"/>
      <c r="IG20" s="29"/>
      <c r="IH20" s="29"/>
      <c r="II20" s="29"/>
      <c r="IJ20" s="29"/>
      <c r="IK20" s="29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</row>
    <row r="21" spans="1:256" customFormat="1" ht="18" customHeight="1">
      <c r="A21" s="99"/>
      <c r="B21" s="37" t="s">
        <v>21</v>
      </c>
      <c r="C21" s="34" t="s">
        <v>329</v>
      </c>
      <c r="D21" s="34" t="s">
        <v>59</v>
      </c>
      <c r="E21" s="34" t="s">
        <v>311</v>
      </c>
      <c r="F21" s="34"/>
      <c r="G21" s="34"/>
      <c r="H21" s="31">
        <v>0.3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</row>
    <row r="22" spans="1:256" customFormat="1" ht="18" customHeight="1">
      <c r="A22" s="99"/>
      <c r="B22" s="37"/>
      <c r="C22" s="34" t="s">
        <v>328</v>
      </c>
      <c r="D22" s="34" t="s">
        <v>132</v>
      </c>
      <c r="E22" s="34" t="s">
        <v>326</v>
      </c>
      <c r="F22" s="34"/>
      <c r="G22" s="34"/>
      <c r="H22" s="31">
        <v>0.1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  <c r="HW22" s="29"/>
      <c r="HX22" s="29"/>
      <c r="HY22" s="29"/>
      <c r="HZ22" s="29"/>
      <c r="IA22" s="29"/>
      <c r="IB22" s="29"/>
      <c r="IC22" s="29"/>
      <c r="ID22" s="29"/>
      <c r="IE22" s="29"/>
      <c r="IF22" s="29"/>
      <c r="IG22" s="29"/>
      <c r="IH22" s="29"/>
      <c r="II22" s="29"/>
      <c r="IJ22" s="29"/>
      <c r="IK22" s="29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</row>
    <row r="23" spans="1:256" customFormat="1" ht="18" customHeight="1">
      <c r="A23" s="99"/>
      <c r="B23" s="34" t="s">
        <v>179</v>
      </c>
      <c r="C23" s="34" t="s">
        <v>327</v>
      </c>
      <c r="D23" s="34" t="s">
        <v>101</v>
      </c>
      <c r="E23" s="34" t="s">
        <v>326</v>
      </c>
      <c r="F23" s="34"/>
      <c r="G23" s="34"/>
      <c r="H23" s="31">
        <v>0.1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  <c r="HW23" s="29"/>
      <c r="HX23" s="29"/>
      <c r="HY23" s="29"/>
      <c r="HZ23" s="29"/>
      <c r="IA23" s="29"/>
      <c r="IB23" s="29"/>
      <c r="IC23" s="29"/>
      <c r="ID23" s="29"/>
      <c r="IE23" s="29"/>
      <c r="IF23" s="29"/>
      <c r="IG23" s="29"/>
      <c r="IH23" s="29"/>
      <c r="II23" s="29"/>
      <c r="IJ23" s="29"/>
      <c r="IK23" s="29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</row>
    <row r="24" spans="1:256" customFormat="1" ht="18" customHeight="1" thickBot="1">
      <c r="A24" s="100"/>
      <c r="B24" s="96" t="s">
        <v>24</v>
      </c>
      <c r="C24" s="96"/>
      <c r="D24" s="96"/>
      <c r="E24" s="96"/>
      <c r="F24" s="96"/>
      <c r="G24" s="96"/>
      <c r="H24" s="105">
        <f>SUM(H19:H23)</f>
        <v>1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  <c r="HW24" s="29"/>
      <c r="HX24" s="29"/>
      <c r="HY24" s="29"/>
      <c r="HZ24" s="29"/>
      <c r="IA24" s="29"/>
      <c r="IB24" s="29"/>
      <c r="IC24" s="29"/>
      <c r="ID24" s="29"/>
      <c r="IE24" s="29"/>
      <c r="IF24" s="29"/>
      <c r="IG24" s="29"/>
      <c r="IH24" s="29"/>
      <c r="II24" s="29"/>
      <c r="IJ24" s="29"/>
      <c r="IK24" s="29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</row>
    <row r="25" spans="1:256" customFormat="1" ht="18" customHeight="1">
      <c r="A25" s="98" t="s">
        <v>325</v>
      </c>
      <c r="B25" s="35" t="s">
        <v>9</v>
      </c>
      <c r="C25" s="35" t="s">
        <v>61</v>
      </c>
      <c r="D25" s="35" t="s">
        <v>11</v>
      </c>
      <c r="E25" s="35" t="s">
        <v>220</v>
      </c>
      <c r="F25" s="35"/>
      <c r="G25" s="35">
        <v>2017.6</v>
      </c>
      <c r="H25" s="30">
        <v>0.4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  <c r="HW25" s="29"/>
      <c r="HX25" s="29"/>
      <c r="HY25" s="29"/>
      <c r="HZ25" s="29"/>
      <c r="IA25" s="29"/>
      <c r="IB25" s="29"/>
      <c r="IC25" s="29"/>
      <c r="ID25" s="29"/>
      <c r="IE25" s="29"/>
      <c r="IF25" s="29"/>
      <c r="IG25" s="29"/>
      <c r="IH25" s="29"/>
      <c r="II25" s="29"/>
      <c r="IJ25" s="29"/>
      <c r="IK25" s="29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</row>
    <row r="26" spans="1:256" customFormat="1" ht="18" customHeight="1">
      <c r="A26" s="99"/>
      <c r="B26" s="37" t="s">
        <v>21</v>
      </c>
      <c r="C26" s="34" t="s">
        <v>271</v>
      </c>
      <c r="D26" s="34" t="s">
        <v>59</v>
      </c>
      <c r="E26" s="34" t="s">
        <v>220</v>
      </c>
      <c r="F26" s="34"/>
      <c r="G26" s="34"/>
      <c r="H26" s="31">
        <v>0.3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  <c r="HW26" s="29"/>
      <c r="HX26" s="29"/>
      <c r="HY26" s="29"/>
      <c r="HZ26" s="29"/>
      <c r="IA26" s="29"/>
      <c r="IB26" s="29"/>
      <c r="IC26" s="29"/>
      <c r="ID26" s="29"/>
      <c r="IE26" s="29"/>
      <c r="IF26" s="29"/>
      <c r="IG26" s="29"/>
      <c r="IH26" s="29"/>
      <c r="II26" s="29"/>
      <c r="IJ26" s="29"/>
      <c r="IK26" s="29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</row>
    <row r="27" spans="1:256" customFormat="1" ht="18" customHeight="1">
      <c r="A27" s="99"/>
      <c r="B27" s="37"/>
      <c r="C27" s="34" t="s">
        <v>324</v>
      </c>
      <c r="D27" s="34" t="s">
        <v>59</v>
      </c>
      <c r="E27" s="34" t="s">
        <v>220</v>
      </c>
      <c r="F27" s="34"/>
      <c r="G27" s="34"/>
      <c r="H27" s="31">
        <v>0.3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  <c r="HW27" s="29"/>
      <c r="HX27" s="29"/>
      <c r="HY27" s="29"/>
      <c r="HZ27" s="29"/>
      <c r="IA27" s="29"/>
      <c r="IB27" s="29"/>
      <c r="IC27" s="29"/>
      <c r="ID27" s="29"/>
      <c r="IE27" s="29"/>
      <c r="IF27" s="29"/>
      <c r="IG27" s="29"/>
      <c r="IH27" s="29"/>
      <c r="II27" s="29"/>
      <c r="IJ27" s="29"/>
      <c r="IK27" s="29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</row>
    <row r="28" spans="1:256" customFormat="1" ht="18" customHeight="1" thickBot="1">
      <c r="A28" s="100"/>
      <c r="B28" s="96" t="s">
        <v>24</v>
      </c>
      <c r="C28" s="96"/>
      <c r="D28" s="96"/>
      <c r="E28" s="96"/>
      <c r="F28" s="96"/>
      <c r="G28" s="96"/>
      <c r="H28" s="105">
        <f>SUM(H25:H27)</f>
        <v>1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</row>
    <row r="29" spans="1:256" customFormat="1" ht="18" customHeight="1">
      <c r="A29" s="98" t="s">
        <v>323</v>
      </c>
      <c r="B29" s="35" t="s">
        <v>9</v>
      </c>
      <c r="C29" s="35" t="s">
        <v>184</v>
      </c>
      <c r="D29" s="35" t="s">
        <v>11</v>
      </c>
      <c r="E29" s="35" t="s">
        <v>220</v>
      </c>
      <c r="F29" s="35"/>
      <c r="G29" s="35"/>
      <c r="H29" s="30">
        <v>0.4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  <c r="HY29" s="29"/>
      <c r="HZ29" s="29"/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</row>
    <row r="30" spans="1:256" customFormat="1" ht="18" customHeight="1">
      <c r="A30" s="99"/>
      <c r="B30" s="34" t="s">
        <v>16</v>
      </c>
      <c r="C30" s="34" t="s">
        <v>322</v>
      </c>
      <c r="D30" s="34" t="s">
        <v>18</v>
      </c>
      <c r="E30" s="34" t="s">
        <v>321</v>
      </c>
      <c r="F30" s="34" t="s">
        <v>85</v>
      </c>
      <c r="G30" s="34"/>
      <c r="H30" s="31">
        <v>0.2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</row>
    <row r="31" spans="1:256" customFormat="1" ht="18" customHeight="1">
      <c r="A31" s="99"/>
      <c r="B31" s="37" t="s">
        <v>21</v>
      </c>
      <c r="C31" s="34" t="s">
        <v>320</v>
      </c>
      <c r="D31" s="34" t="s">
        <v>23</v>
      </c>
      <c r="E31" s="34" t="s">
        <v>319</v>
      </c>
      <c r="F31" s="34"/>
      <c r="G31" s="34"/>
      <c r="H31" s="31">
        <v>0.4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  <c r="IU31" s="29"/>
      <c r="IV31" s="29"/>
    </row>
    <row r="32" spans="1:256" customFormat="1" ht="18" customHeight="1">
      <c r="A32" s="99"/>
      <c r="B32" s="37"/>
      <c r="C32" s="34" t="s">
        <v>318</v>
      </c>
      <c r="D32" s="34" t="s">
        <v>59</v>
      </c>
      <c r="E32" s="34" t="s">
        <v>220</v>
      </c>
      <c r="F32" s="34"/>
      <c r="G32" s="34"/>
      <c r="H32" s="31">
        <v>0.3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  <c r="IU32" s="29"/>
      <c r="IV32" s="29"/>
    </row>
    <row r="33" spans="1:256" customFormat="1" ht="18" customHeight="1">
      <c r="A33" s="99"/>
      <c r="B33" s="37"/>
      <c r="C33" s="34" t="s">
        <v>123</v>
      </c>
      <c r="D33" s="34" t="s">
        <v>18</v>
      </c>
      <c r="E33" s="34" t="s">
        <v>317</v>
      </c>
      <c r="F33" s="34"/>
      <c r="G33" s="34"/>
      <c r="H33" s="31">
        <v>0.1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  <c r="IU33" s="29"/>
      <c r="IV33" s="29"/>
    </row>
    <row r="34" spans="1:256" customFormat="1" ht="18" customHeight="1" thickBot="1">
      <c r="A34" s="100"/>
      <c r="B34" s="96" t="s">
        <v>24</v>
      </c>
      <c r="C34" s="96"/>
      <c r="D34" s="96"/>
      <c r="E34" s="96"/>
      <c r="F34" s="96"/>
      <c r="G34" s="96"/>
      <c r="H34" s="105">
        <f>SUM(H29:H33)</f>
        <v>1.4000000000000001</v>
      </c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  <c r="HW34" s="29"/>
      <c r="HX34" s="29"/>
      <c r="HY34" s="29"/>
      <c r="HZ34" s="29"/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  <c r="IM34" s="29"/>
      <c r="IN34" s="29"/>
      <c r="IO34" s="29"/>
      <c r="IP34" s="29"/>
      <c r="IQ34" s="29"/>
      <c r="IR34" s="29"/>
      <c r="IS34" s="29"/>
      <c r="IT34" s="29"/>
      <c r="IU34" s="29"/>
      <c r="IV34" s="29"/>
    </row>
    <row r="35" spans="1:256" customFormat="1" ht="18" customHeight="1">
      <c r="A35" s="103" t="s">
        <v>352</v>
      </c>
      <c r="B35" s="35" t="s">
        <v>12</v>
      </c>
      <c r="C35" s="35" t="s">
        <v>316</v>
      </c>
      <c r="D35" s="35" t="s">
        <v>11</v>
      </c>
      <c r="E35" s="35" t="s">
        <v>311</v>
      </c>
      <c r="F35" s="35" t="s">
        <v>315</v>
      </c>
      <c r="G35" s="35"/>
      <c r="H35" s="30">
        <v>0.1</v>
      </c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  <c r="HW35" s="29"/>
      <c r="HX35" s="29"/>
      <c r="HY35" s="29"/>
      <c r="HZ35" s="29"/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</row>
    <row r="36" spans="1:256" customFormat="1" ht="18" customHeight="1">
      <c r="A36" s="99"/>
      <c r="B36" s="37" t="s">
        <v>16</v>
      </c>
      <c r="C36" s="34" t="s">
        <v>314</v>
      </c>
      <c r="D36" s="34" t="s">
        <v>18</v>
      </c>
      <c r="E36" s="34" t="s">
        <v>313</v>
      </c>
      <c r="F36" s="34" t="s">
        <v>117</v>
      </c>
      <c r="G36" s="34" t="s">
        <v>312</v>
      </c>
      <c r="H36" s="31">
        <v>0.6</v>
      </c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  <c r="HW36" s="29"/>
      <c r="HX36" s="29"/>
      <c r="HY36" s="29"/>
      <c r="HZ36" s="29"/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</row>
    <row r="37" spans="1:256" customFormat="1" ht="18" customHeight="1">
      <c r="A37" s="99"/>
      <c r="B37" s="37"/>
      <c r="C37" s="34" t="s">
        <v>201</v>
      </c>
      <c r="D37" s="34" t="s">
        <v>18</v>
      </c>
      <c r="E37" s="34" t="s">
        <v>243</v>
      </c>
      <c r="F37" s="34" t="s">
        <v>117</v>
      </c>
      <c r="G37" s="34"/>
      <c r="H37" s="31">
        <v>0.2</v>
      </c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</row>
    <row r="38" spans="1:256" customFormat="1" ht="18" customHeight="1">
      <c r="A38" s="99"/>
      <c r="B38" s="37" t="s">
        <v>21</v>
      </c>
      <c r="C38" s="34" t="s">
        <v>277</v>
      </c>
      <c r="D38" s="34" t="s">
        <v>23</v>
      </c>
      <c r="E38" s="34" t="s">
        <v>311</v>
      </c>
      <c r="F38" s="34" t="s">
        <v>132</v>
      </c>
      <c r="G38" s="34" t="s">
        <v>310</v>
      </c>
      <c r="H38" s="31">
        <v>0.4</v>
      </c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  <c r="IS38" s="29"/>
      <c r="IT38" s="29"/>
      <c r="IU38" s="29"/>
      <c r="IV38" s="29"/>
    </row>
    <row r="39" spans="1:256" customFormat="1" ht="18" customHeight="1">
      <c r="A39" s="99"/>
      <c r="B39" s="37"/>
      <c r="C39" s="34" t="s">
        <v>309</v>
      </c>
      <c r="D39" s="34" t="s">
        <v>18</v>
      </c>
      <c r="E39" s="34" t="s">
        <v>308</v>
      </c>
      <c r="F39" s="34" t="s">
        <v>132</v>
      </c>
      <c r="G39" s="34" t="s">
        <v>307</v>
      </c>
      <c r="H39" s="31">
        <v>0.1</v>
      </c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  <c r="IS39" s="29"/>
      <c r="IT39" s="29"/>
      <c r="IU39" s="29"/>
      <c r="IV39" s="29"/>
    </row>
    <row r="40" spans="1:256" customFormat="1" ht="18" customHeight="1" thickBot="1">
      <c r="A40" s="100"/>
      <c r="B40" s="96" t="s">
        <v>24</v>
      </c>
      <c r="C40" s="96"/>
      <c r="D40" s="96"/>
      <c r="E40" s="96"/>
      <c r="F40" s="96"/>
      <c r="G40" s="96"/>
      <c r="H40" s="105">
        <f>SUM(H35:H39)</f>
        <v>1.4</v>
      </c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  <c r="IS40" s="29"/>
      <c r="IT40" s="29"/>
      <c r="IU40" s="29"/>
      <c r="IV40" s="29"/>
    </row>
    <row r="41" spans="1:256" customFormat="1" ht="18" customHeight="1">
      <c r="A41" s="98" t="s">
        <v>306</v>
      </c>
      <c r="B41" s="35" t="s">
        <v>9</v>
      </c>
      <c r="C41" s="35" t="s">
        <v>218</v>
      </c>
      <c r="D41" s="35" t="s">
        <v>11</v>
      </c>
      <c r="E41" s="35"/>
      <c r="F41" s="35"/>
      <c r="G41" s="35"/>
      <c r="H41" s="30">
        <v>0.2</v>
      </c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</row>
    <row r="42" spans="1:256" customFormat="1" ht="18" customHeight="1">
      <c r="A42" s="99"/>
      <c r="B42" s="37" t="s">
        <v>12</v>
      </c>
      <c r="C42" s="34" t="s">
        <v>305</v>
      </c>
      <c r="D42" s="34"/>
      <c r="E42" s="34"/>
      <c r="F42" s="34"/>
      <c r="G42" s="34" t="s">
        <v>303</v>
      </c>
      <c r="H42" s="31">
        <v>0.1</v>
      </c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</row>
    <row r="43" spans="1:256" customFormat="1" ht="18" customHeight="1">
      <c r="A43" s="99"/>
      <c r="B43" s="37"/>
      <c r="C43" s="34" t="s">
        <v>304</v>
      </c>
      <c r="D43" s="34"/>
      <c r="E43" s="34"/>
      <c r="F43" s="34"/>
      <c r="G43" s="34" t="s">
        <v>303</v>
      </c>
      <c r="H43" s="31">
        <v>0.1</v>
      </c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</row>
    <row r="44" spans="1:256" customFormat="1" ht="18" customHeight="1">
      <c r="A44" s="99"/>
      <c r="B44" s="37" t="s">
        <v>16</v>
      </c>
      <c r="C44" s="34" t="s">
        <v>95</v>
      </c>
      <c r="D44" s="34" t="s">
        <v>18</v>
      </c>
      <c r="E44" s="34" t="s">
        <v>77</v>
      </c>
      <c r="F44" s="34" t="s">
        <v>280</v>
      </c>
      <c r="G44" s="34">
        <v>2017.6</v>
      </c>
      <c r="H44" s="31">
        <v>0.3</v>
      </c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</row>
    <row r="45" spans="1:256" customFormat="1" ht="18" customHeight="1">
      <c r="A45" s="99"/>
      <c r="B45" s="37"/>
      <c r="C45" s="34" t="s">
        <v>302</v>
      </c>
      <c r="D45" s="34" t="s">
        <v>11</v>
      </c>
      <c r="E45" s="34" t="s">
        <v>220</v>
      </c>
      <c r="F45" s="34"/>
      <c r="G45" s="34">
        <v>2017.3</v>
      </c>
      <c r="H45" s="31">
        <v>0.2</v>
      </c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</row>
    <row r="46" spans="1:256" customFormat="1" ht="18" customHeight="1">
      <c r="A46" s="99"/>
      <c r="B46" s="37" t="s">
        <v>21</v>
      </c>
      <c r="C46" s="34" t="s">
        <v>301</v>
      </c>
      <c r="D46" s="34" t="s">
        <v>11</v>
      </c>
      <c r="E46" s="34" t="s">
        <v>220</v>
      </c>
      <c r="F46" s="34"/>
      <c r="G46" s="34">
        <v>2017.9</v>
      </c>
      <c r="H46" s="31">
        <v>0.4</v>
      </c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</row>
    <row r="47" spans="1:256" customFormat="1" ht="18" customHeight="1">
      <c r="A47" s="99"/>
      <c r="B47" s="37"/>
      <c r="C47" s="34" t="s">
        <v>300</v>
      </c>
      <c r="D47" s="34" t="s">
        <v>88</v>
      </c>
      <c r="E47" s="34" t="s">
        <v>299</v>
      </c>
      <c r="F47" s="34"/>
      <c r="G47" s="34">
        <v>2017.3</v>
      </c>
      <c r="H47" s="31">
        <v>0.2</v>
      </c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</row>
    <row r="48" spans="1:256" customFormat="1" ht="18" customHeight="1">
      <c r="A48" s="99"/>
      <c r="B48" s="34" t="s">
        <v>69</v>
      </c>
      <c r="C48" s="34" t="s">
        <v>221</v>
      </c>
      <c r="D48" s="34" t="s">
        <v>11</v>
      </c>
      <c r="E48" s="34" t="s">
        <v>220</v>
      </c>
      <c r="F48" s="34" t="s">
        <v>110</v>
      </c>
      <c r="G48" s="34">
        <v>2017.3</v>
      </c>
      <c r="H48" s="31">
        <v>0.05</v>
      </c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</row>
    <row r="49" spans="1:256" customFormat="1" ht="18" customHeight="1" thickBot="1">
      <c r="A49" s="100"/>
      <c r="B49" s="96" t="s">
        <v>24</v>
      </c>
      <c r="C49" s="96"/>
      <c r="D49" s="96"/>
      <c r="E49" s="96"/>
      <c r="F49" s="96"/>
      <c r="G49" s="96"/>
      <c r="H49" s="105">
        <f>SUM(H41:H48)</f>
        <v>1.5499999999999998</v>
      </c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</row>
    <row r="50" spans="1:256" customFormat="1" ht="18" customHeight="1">
      <c r="A50" s="98" t="s">
        <v>298</v>
      </c>
      <c r="B50" s="35" t="s">
        <v>9</v>
      </c>
      <c r="C50" s="35" t="s">
        <v>61</v>
      </c>
      <c r="D50" s="35" t="s">
        <v>11</v>
      </c>
      <c r="E50" s="35"/>
      <c r="F50" s="35"/>
      <c r="G50" s="35"/>
      <c r="H50" s="30">
        <v>0.4</v>
      </c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</row>
    <row r="51" spans="1:256" customFormat="1" ht="18" customHeight="1">
      <c r="A51" s="99"/>
      <c r="B51" s="37" t="s">
        <v>16</v>
      </c>
      <c r="C51" s="34" t="s">
        <v>95</v>
      </c>
      <c r="D51" s="34" t="s">
        <v>18</v>
      </c>
      <c r="E51" s="34"/>
      <c r="F51" s="34" t="s">
        <v>297</v>
      </c>
      <c r="G51" s="34"/>
      <c r="H51" s="31">
        <v>0.3</v>
      </c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  <c r="IS51" s="29"/>
      <c r="IT51" s="29"/>
      <c r="IU51" s="29"/>
      <c r="IV51" s="29"/>
    </row>
    <row r="52" spans="1:256" customFormat="1" ht="18" customHeight="1">
      <c r="A52" s="99"/>
      <c r="B52" s="37"/>
      <c r="C52" s="34" t="s">
        <v>296</v>
      </c>
      <c r="D52" s="34" t="s">
        <v>11</v>
      </c>
      <c r="E52" s="34"/>
      <c r="F52" s="34" t="s">
        <v>101</v>
      </c>
      <c r="G52" s="34"/>
      <c r="H52" s="31">
        <v>0.2</v>
      </c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</row>
    <row r="53" spans="1:256" customFormat="1" ht="18" customHeight="1">
      <c r="A53" s="99"/>
      <c r="B53" s="34" t="s">
        <v>21</v>
      </c>
      <c r="C53" s="34" t="s">
        <v>295</v>
      </c>
      <c r="D53" s="34" t="s">
        <v>11</v>
      </c>
      <c r="E53" s="34"/>
      <c r="F53" s="34" t="s">
        <v>59</v>
      </c>
      <c r="G53" s="34"/>
      <c r="H53" s="31">
        <v>0.6</v>
      </c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</row>
    <row r="54" spans="1:256" customFormat="1" ht="18" customHeight="1" thickBot="1">
      <c r="A54" s="100"/>
      <c r="B54" s="96" t="s">
        <v>24</v>
      </c>
      <c r="C54" s="96"/>
      <c r="D54" s="96"/>
      <c r="E54" s="96"/>
      <c r="F54" s="96"/>
      <c r="G54" s="96"/>
      <c r="H54" s="105">
        <f>SUM(H50:H53)</f>
        <v>1.5</v>
      </c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  <c r="HW54" s="29"/>
      <c r="HX54" s="29"/>
      <c r="HY54" s="29"/>
      <c r="HZ54" s="29"/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</row>
    <row r="55" spans="1:256" customFormat="1" ht="18" customHeight="1">
      <c r="A55" s="98" t="s">
        <v>294</v>
      </c>
      <c r="B55" s="36" t="s">
        <v>12</v>
      </c>
      <c r="C55" s="35" t="s">
        <v>293</v>
      </c>
      <c r="D55" s="35"/>
      <c r="E55" s="35"/>
      <c r="F55" s="35"/>
      <c r="G55" s="35"/>
      <c r="H55" s="30">
        <v>0.2</v>
      </c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</row>
    <row r="56" spans="1:256" customFormat="1" ht="18" customHeight="1">
      <c r="A56" s="99"/>
      <c r="B56" s="37"/>
      <c r="C56" s="34" t="s">
        <v>292</v>
      </c>
      <c r="D56" s="34"/>
      <c r="E56" s="34"/>
      <c r="F56" s="34"/>
      <c r="G56" s="34"/>
      <c r="H56" s="31">
        <v>0.1</v>
      </c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  <c r="HW56" s="29"/>
      <c r="HX56" s="29"/>
      <c r="HY56" s="29"/>
      <c r="HZ56" s="29"/>
      <c r="IA56" s="29"/>
      <c r="IB56" s="29"/>
      <c r="IC56" s="29"/>
      <c r="ID56" s="29"/>
      <c r="IE56" s="29"/>
      <c r="IF56" s="29"/>
      <c r="IG56" s="29"/>
      <c r="IH56" s="29"/>
      <c r="II56" s="29"/>
      <c r="IJ56" s="29"/>
      <c r="IK56" s="29"/>
      <c r="IL56" s="29"/>
      <c r="IM56" s="29"/>
      <c r="IN56" s="29"/>
      <c r="IO56" s="29"/>
      <c r="IP56" s="29"/>
      <c r="IQ56" s="29"/>
      <c r="IR56" s="29"/>
      <c r="IS56" s="29"/>
      <c r="IT56" s="29"/>
      <c r="IU56" s="29"/>
      <c r="IV56" s="29"/>
    </row>
    <row r="57" spans="1:256" customFormat="1" ht="18" customHeight="1">
      <c r="A57" s="99"/>
      <c r="B57" s="37"/>
      <c r="C57" s="34" t="s">
        <v>291</v>
      </c>
      <c r="D57" s="34"/>
      <c r="E57" s="34"/>
      <c r="F57" s="34"/>
      <c r="G57" s="34"/>
      <c r="H57" s="31">
        <v>0.1</v>
      </c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</row>
    <row r="58" spans="1:256" customFormat="1" ht="18" customHeight="1">
      <c r="A58" s="99"/>
      <c r="B58" s="37" t="s">
        <v>16</v>
      </c>
      <c r="C58" s="34" t="s">
        <v>17</v>
      </c>
      <c r="D58" s="34" t="s">
        <v>18</v>
      </c>
      <c r="E58" s="34"/>
      <c r="F58" s="34" t="s">
        <v>85</v>
      </c>
      <c r="G58" s="34"/>
      <c r="H58" s="31">
        <v>0.2</v>
      </c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  <c r="HW58" s="29"/>
      <c r="HX58" s="29"/>
      <c r="HY58" s="29"/>
      <c r="HZ58" s="29"/>
      <c r="IA58" s="29"/>
      <c r="IB58" s="29"/>
      <c r="IC58" s="29"/>
      <c r="ID58" s="29"/>
      <c r="IE58" s="29"/>
      <c r="IF58" s="29"/>
      <c r="IG58" s="29"/>
      <c r="IH58" s="29"/>
      <c r="II58" s="29"/>
      <c r="IJ58" s="29"/>
      <c r="IK58" s="29"/>
      <c r="IL58" s="29"/>
      <c r="IM58" s="29"/>
      <c r="IN58" s="29"/>
      <c r="IO58" s="29"/>
      <c r="IP58" s="29"/>
      <c r="IQ58" s="29"/>
      <c r="IR58" s="29"/>
      <c r="IS58" s="29"/>
      <c r="IT58" s="29"/>
      <c r="IU58" s="29"/>
      <c r="IV58" s="29"/>
    </row>
    <row r="59" spans="1:256" customFormat="1" ht="18" customHeight="1">
      <c r="A59" s="99"/>
      <c r="B59" s="37"/>
      <c r="C59" s="34" t="s">
        <v>290</v>
      </c>
      <c r="D59" s="34" t="s">
        <v>18</v>
      </c>
      <c r="E59" s="34"/>
      <c r="F59" s="34" t="s">
        <v>85</v>
      </c>
      <c r="G59" s="34"/>
      <c r="H59" s="31">
        <v>0.2</v>
      </c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</row>
    <row r="60" spans="1:256" customFormat="1" ht="18" customHeight="1">
      <c r="A60" s="99"/>
      <c r="B60" s="37" t="s">
        <v>21</v>
      </c>
      <c r="C60" s="34" t="s">
        <v>289</v>
      </c>
      <c r="D60" s="34" t="s">
        <v>11</v>
      </c>
      <c r="E60" s="34"/>
      <c r="F60" s="34" t="s">
        <v>23</v>
      </c>
      <c r="G60" s="34"/>
      <c r="H60" s="31">
        <v>0.7</v>
      </c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29"/>
      <c r="IU60" s="29"/>
      <c r="IV60" s="29"/>
    </row>
    <row r="61" spans="1:256" customFormat="1" ht="18" customHeight="1">
      <c r="A61" s="99"/>
      <c r="B61" s="37"/>
      <c r="C61" s="34" t="s">
        <v>288</v>
      </c>
      <c r="D61" s="34" t="s">
        <v>105</v>
      </c>
      <c r="E61" s="34"/>
      <c r="F61" s="34" t="s">
        <v>59</v>
      </c>
      <c r="G61" s="34"/>
      <c r="H61" s="31">
        <v>0.5</v>
      </c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</row>
    <row r="62" spans="1:256" customFormat="1" ht="18" customHeight="1">
      <c r="A62" s="99"/>
      <c r="B62" s="37"/>
      <c r="C62" s="34" t="s">
        <v>287</v>
      </c>
      <c r="D62" s="34" t="s">
        <v>88</v>
      </c>
      <c r="E62" s="34"/>
      <c r="F62" s="34"/>
      <c r="G62" s="34"/>
      <c r="H62" s="31">
        <v>0.1</v>
      </c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</row>
    <row r="63" spans="1:256" customFormat="1" ht="18" customHeight="1" thickBot="1">
      <c r="A63" s="100"/>
      <c r="B63" s="96" t="s">
        <v>24</v>
      </c>
      <c r="C63" s="96"/>
      <c r="D63" s="96"/>
      <c r="E63" s="96"/>
      <c r="F63" s="96"/>
      <c r="G63" s="96"/>
      <c r="H63" s="105">
        <f>SUM(H55:H62)</f>
        <v>2.1</v>
      </c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</row>
    <row r="64" spans="1:256" customFormat="1" ht="18" customHeight="1">
      <c r="A64" s="98" t="s">
        <v>286</v>
      </c>
      <c r="B64" s="36" t="s">
        <v>9</v>
      </c>
      <c r="C64" s="35" t="s">
        <v>184</v>
      </c>
      <c r="D64" s="35" t="s">
        <v>11</v>
      </c>
      <c r="E64" s="35"/>
      <c r="F64" s="35"/>
      <c r="G64" s="35"/>
      <c r="H64" s="30">
        <v>0.4</v>
      </c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</row>
    <row r="65" spans="1:256" customFormat="1" ht="18" customHeight="1">
      <c r="A65" s="99"/>
      <c r="B65" s="37"/>
      <c r="C65" s="34" t="s">
        <v>10</v>
      </c>
      <c r="D65" s="34" t="s">
        <v>11</v>
      </c>
      <c r="E65" s="34"/>
      <c r="F65" s="34"/>
      <c r="G65" s="34"/>
      <c r="H65" s="31">
        <v>0.2</v>
      </c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</row>
    <row r="66" spans="1:256" customFormat="1" ht="18" customHeight="1">
      <c r="A66" s="99"/>
      <c r="B66" s="37" t="s">
        <v>12</v>
      </c>
      <c r="C66" s="34" t="s">
        <v>285</v>
      </c>
      <c r="D66" s="34"/>
      <c r="E66" s="34"/>
      <c r="F66" s="34"/>
      <c r="G66" s="34"/>
      <c r="H66" s="31">
        <v>0.1</v>
      </c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  <c r="IS66" s="29"/>
      <c r="IT66" s="29"/>
      <c r="IU66" s="29"/>
      <c r="IV66" s="29"/>
    </row>
    <row r="67" spans="1:256" customFormat="1" ht="18" customHeight="1">
      <c r="A67" s="99"/>
      <c r="B67" s="37"/>
      <c r="C67" s="34" t="s">
        <v>284</v>
      </c>
      <c r="D67" s="34"/>
      <c r="E67" s="34"/>
      <c r="F67" s="34"/>
      <c r="G67" s="34"/>
      <c r="H67" s="31">
        <v>0.1</v>
      </c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  <c r="IS67" s="29"/>
      <c r="IT67" s="29"/>
      <c r="IU67" s="29"/>
      <c r="IV67" s="29"/>
    </row>
    <row r="68" spans="1:256" customFormat="1" ht="18" customHeight="1">
      <c r="A68" s="99"/>
      <c r="B68" s="37" t="s">
        <v>16</v>
      </c>
      <c r="C68" s="34" t="s">
        <v>17</v>
      </c>
      <c r="D68" s="34" t="s">
        <v>18</v>
      </c>
      <c r="E68" s="34"/>
      <c r="F68" s="34" t="s">
        <v>85</v>
      </c>
      <c r="G68" s="34"/>
      <c r="H68" s="31">
        <v>0.2</v>
      </c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  <c r="IS68" s="29"/>
      <c r="IT68" s="29"/>
      <c r="IU68" s="29"/>
      <c r="IV68" s="29"/>
    </row>
    <row r="69" spans="1:256" customFormat="1" ht="18" customHeight="1">
      <c r="A69" s="99"/>
      <c r="B69" s="37"/>
      <c r="C69" s="34" t="s">
        <v>283</v>
      </c>
      <c r="D69" s="34" t="s">
        <v>18</v>
      </c>
      <c r="E69" s="34" t="s">
        <v>254</v>
      </c>
      <c r="F69" s="34" t="s">
        <v>151</v>
      </c>
      <c r="G69" s="34"/>
      <c r="H69" s="31">
        <v>0.5</v>
      </c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  <c r="IS69" s="29"/>
      <c r="IT69" s="29"/>
      <c r="IU69" s="29"/>
      <c r="IV69" s="29"/>
    </row>
    <row r="70" spans="1:256" customFormat="1" ht="18" customHeight="1">
      <c r="A70" s="99"/>
      <c r="B70" s="37"/>
      <c r="C70" s="34" t="s">
        <v>282</v>
      </c>
      <c r="D70" s="34" t="s">
        <v>11</v>
      </c>
      <c r="E70" s="34" t="s">
        <v>277</v>
      </c>
      <c r="F70" s="34" t="s">
        <v>101</v>
      </c>
      <c r="G70" s="34"/>
      <c r="H70" s="31">
        <v>0.2</v>
      </c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  <c r="IS70" s="29"/>
      <c r="IT70" s="29"/>
      <c r="IU70" s="29"/>
      <c r="IV70" s="29"/>
    </row>
    <row r="71" spans="1:256" customFormat="1" ht="18" customHeight="1">
      <c r="A71" s="99"/>
      <c r="B71" s="37"/>
      <c r="C71" s="34" t="s">
        <v>281</v>
      </c>
      <c r="D71" s="34" t="s">
        <v>18</v>
      </c>
      <c r="E71" s="34" t="s">
        <v>254</v>
      </c>
      <c r="F71" s="34" t="s">
        <v>151</v>
      </c>
      <c r="G71" s="33"/>
      <c r="H71" s="31">
        <v>0.3</v>
      </c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  <c r="IR71" s="29"/>
      <c r="IS71" s="29"/>
      <c r="IT71" s="29"/>
      <c r="IU71" s="29"/>
      <c r="IV71" s="29"/>
    </row>
    <row r="72" spans="1:256" customFormat="1" ht="18" customHeight="1">
      <c r="A72" s="99"/>
      <c r="B72" s="37"/>
      <c r="C72" s="34" t="s">
        <v>95</v>
      </c>
      <c r="D72" s="34" t="s">
        <v>18</v>
      </c>
      <c r="E72" s="34" t="s">
        <v>77</v>
      </c>
      <c r="F72" s="34" t="s">
        <v>280</v>
      </c>
      <c r="G72" s="34"/>
      <c r="H72" s="31">
        <v>0.3</v>
      </c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  <c r="IS72" s="29"/>
      <c r="IT72" s="29"/>
      <c r="IU72" s="29"/>
      <c r="IV72" s="29"/>
    </row>
    <row r="73" spans="1:256" customFormat="1" ht="18" customHeight="1">
      <c r="A73" s="99"/>
      <c r="B73" s="37"/>
      <c r="C73" s="34" t="s">
        <v>279</v>
      </c>
      <c r="D73" s="34" t="s">
        <v>11</v>
      </c>
      <c r="E73" s="34" t="s">
        <v>277</v>
      </c>
      <c r="F73" s="34" t="s">
        <v>101</v>
      </c>
      <c r="G73" s="34"/>
      <c r="H73" s="31">
        <v>0.2</v>
      </c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  <c r="IR73" s="29"/>
      <c r="IS73" s="29"/>
      <c r="IT73" s="29"/>
      <c r="IU73" s="29"/>
      <c r="IV73" s="29"/>
    </row>
    <row r="74" spans="1:256" customFormat="1" ht="18" customHeight="1">
      <c r="A74" s="99"/>
      <c r="B74" s="37" t="s">
        <v>21</v>
      </c>
      <c r="C74" s="34" t="s">
        <v>38</v>
      </c>
      <c r="D74" s="34" t="s">
        <v>11</v>
      </c>
      <c r="E74" s="34"/>
      <c r="F74" s="34"/>
      <c r="G74" s="34"/>
      <c r="H74" s="31">
        <v>0.2</v>
      </c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  <c r="IS74" s="29"/>
      <c r="IT74" s="29"/>
      <c r="IU74" s="29"/>
      <c r="IV74" s="29"/>
    </row>
    <row r="75" spans="1:256" customFormat="1" ht="18" customHeight="1">
      <c r="A75" s="99"/>
      <c r="B75" s="37"/>
      <c r="C75" s="34" t="s">
        <v>278</v>
      </c>
      <c r="D75" s="34" t="s">
        <v>11</v>
      </c>
      <c r="E75" s="34"/>
      <c r="F75" s="34"/>
      <c r="G75" s="34"/>
      <c r="H75" s="31">
        <v>0.4</v>
      </c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  <c r="IS75" s="29"/>
      <c r="IT75" s="29"/>
      <c r="IU75" s="29"/>
      <c r="IV75" s="29"/>
    </row>
    <row r="76" spans="1:256" customFormat="1" ht="18" customHeight="1">
      <c r="A76" s="99"/>
      <c r="B76" s="34" t="s">
        <v>69</v>
      </c>
      <c r="C76" s="34" t="s">
        <v>221</v>
      </c>
      <c r="D76" s="34" t="s">
        <v>11</v>
      </c>
      <c r="E76" s="34" t="s">
        <v>277</v>
      </c>
      <c r="F76" s="34" t="s">
        <v>110</v>
      </c>
      <c r="G76" s="34"/>
      <c r="H76" s="31">
        <v>0.05</v>
      </c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  <c r="IV76" s="29"/>
    </row>
    <row r="77" spans="1:256" customFormat="1" ht="18" customHeight="1" thickBot="1">
      <c r="A77" s="100"/>
      <c r="B77" s="96" t="s">
        <v>24</v>
      </c>
      <c r="C77" s="96"/>
      <c r="D77" s="96"/>
      <c r="E77" s="96"/>
      <c r="F77" s="96"/>
      <c r="G77" s="96"/>
      <c r="H77" s="105">
        <f>SUM(H64:H76)</f>
        <v>3.15</v>
      </c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  <c r="IR77" s="29"/>
      <c r="IS77" s="29"/>
      <c r="IT77" s="29"/>
      <c r="IU77" s="29"/>
      <c r="IV77" s="29"/>
    </row>
    <row r="78" spans="1:256" customFormat="1" ht="18" customHeight="1">
      <c r="A78" s="98" t="s">
        <v>276</v>
      </c>
      <c r="B78" s="101" t="s">
        <v>9</v>
      </c>
      <c r="C78" s="101" t="s">
        <v>50</v>
      </c>
      <c r="D78" s="101" t="s">
        <v>18</v>
      </c>
      <c r="E78" s="101"/>
      <c r="F78" s="101"/>
      <c r="G78" s="101"/>
      <c r="H78" s="102">
        <v>0.4</v>
      </c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  <c r="IV78" s="29"/>
    </row>
    <row r="79" spans="1:256" customFormat="1" ht="18" customHeight="1">
      <c r="A79" s="99"/>
      <c r="B79" s="34" t="s">
        <v>16</v>
      </c>
      <c r="C79" s="34" t="s">
        <v>17</v>
      </c>
      <c r="D79" s="34" t="s">
        <v>18</v>
      </c>
      <c r="E79" s="34"/>
      <c r="F79" s="34" t="s">
        <v>85</v>
      </c>
      <c r="G79" s="34"/>
      <c r="H79" s="31">
        <v>0.2</v>
      </c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  <c r="IC79" s="29"/>
      <c r="ID79" s="29"/>
      <c r="IE79" s="29"/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  <c r="IR79" s="29"/>
      <c r="IS79" s="29"/>
      <c r="IT79" s="29"/>
      <c r="IU79" s="29"/>
      <c r="IV79" s="29"/>
    </row>
    <row r="80" spans="1:256" customFormat="1" ht="18" customHeight="1">
      <c r="A80" s="99"/>
      <c r="B80" s="37" t="s">
        <v>21</v>
      </c>
      <c r="C80" s="34" t="s">
        <v>275</v>
      </c>
      <c r="D80" s="34" t="s">
        <v>11</v>
      </c>
      <c r="E80" s="34"/>
      <c r="F80" s="34"/>
      <c r="G80" s="34"/>
      <c r="H80" s="31">
        <v>0.8</v>
      </c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29"/>
      <c r="HQ80" s="29"/>
      <c r="HR80" s="29"/>
      <c r="HS80" s="29"/>
      <c r="HT80" s="29"/>
      <c r="HU80" s="29"/>
      <c r="HV80" s="29"/>
      <c r="HW80" s="29"/>
      <c r="HX80" s="29"/>
      <c r="HY80" s="29"/>
      <c r="HZ80" s="29"/>
      <c r="IA80" s="29"/>
      <c r="IB80" s="29"/>
      <c r="IC80" s="29"/>
      <c r="ID80" s="29"/>
      <c r="IE80" s="29"/>
      <c r="IF80" s="29"/>
      <c r="IG80" s="29"/>
      <c r="IH80" s="29"/>
      <c r="II80" s="29"/>
      <c r="IJ80" s="29"/>
      <c r="IK80" s="29"/>
      <c r="IL80" s="29"/>
      <c r="IM80" s="29"/>
      <c r="IN80" s="29"/>
      <c r="IO80" s="29"/>
      <c r="IP80" s="29"/>
      <c r="IQ80" s="29"/>
      <c r="IR80" s="29"/>
      <c r="IS80" s="29"/>
      <c r="IT80" s="29"/>
      <c r="IU80" s="29"/>
      <c r="IV80" s="29"/>
    </row>
    <row r="81" spans="1:256" customFormat="1" ht="18" customHeight="1">
      <c r="A81" s="99"/>
      <c r="B81" s="37"/>
      <c r="C81" s="34" t="s">
        <v>274</v>
      </c>
      <c r="D81" s="34" t="s">
        <v>105</v>
      </c>
      <c r="E81" s="34"/>
      <c r="F81" s="34"/>
      <c r="G81" s="34"/>
      <c r="H81" s="31">
        <v>0.3</v>
      </c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29"/>
      <c r="HU81" s="29"/>
      <c r="HV81" s="29"/>
      <c r="HW81" s="29"/>
      <c r="HX81" s="29"/>
      <c r="HY81" s="29"/>
      <c r="HZ81" s="29"/>
      <c r="IA81" s="29"/>
      <c r="IB81" s="29"/>
      <c r="IC81" s="29"/>
      <c r="ID81" s="29"/>
      <c r="IE81" s="29"/>
      <c r="IF81" s="29"/>
      <c r="IG81" s="29"/>
      <c r="IH81" s="29"/>
      <c r="II81" s="29"/>
      <c r="IJ81" s="29"/>
      <c r="IK81" s="29"/>
      <c r="IL81" s="29"/>
      <c r="IM81" s="29"/>
      <c r="IN81" s="29"/>
      <c r="IO81" s="29"/>
      <c r="IP81" s="29"/>
      <c r="IQ81" s="29"/>
      <c r="IR81" s="29"/>
      <c r="IS81" s="29"/>
      <c r="IT81" s="29"/>
      <c r="IU81" s="29"/>
      <c r="IV81" s="29"/>
    </row>
    <row r="82" spans="1:256" customFormat="1" ht="18" customHeight="1">
      <c r="A82" s="99"/>
      <c r="B82" s="37"/>
      <c r="C82" s="34" t="s">
        <v>273</v>
      </c>
      <c r="D82" s="34" t="s">
        <v>88</v>
      </c>
      <c r="E82" s="34"/>
      <c r="F82" s="34"/>
      <c r="G82" s="34"/>
      <c r="H82" s="31">
        <v>0.1</v>
      </c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</row>
    <row r="83" spans="1:256" customFormat="1" ht="18" customHeight="1">
      <c r="A83" s="99"/>
      <c r="B83" s="34" t="s">
        <v>69</v>
      </c>
      <c r="C83" s="34" t="s">
        <v>197</v>
      </c>
      <c r="D83" s="34"/>
      <c r="E83" s="34"/>
      <c r="F83" s="34" t="s">
        <v>85</v>
      </c>
      <c r="G83" s="34"/>
      <c r="H83" s="31">
        <v>0.05</v>
      </c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  <c r="HW83" s="29"/>
      <c r="HX83" s="29"/>
      <c r="HY83" s="29"/>
      <c r="HZ83" s="29"/>
      <c r="IA83" s="29"/>
      <c r="IB83" s="29"/>
      <c r="IC83" s="29"/>
      <c r="ID83" s="29"/>
      <c r="IE83" s="29"/>
      <c r="IF83" s="29"/>
      <c r="IG83" s="29"/>
      <c r="IH83" s="29"/>
      <c r="II83" s="29"/>
      <c r="IJ83" s="29"/>
      <c r="IK83" s="29"/>
      <c r="IL83" s="29"/>
      <c r="IM83" s="29"/>
      <c r="IN83" s="29"/>
      <c r="IO83" s="29"/>
      <c r="IP83" s="29"/>
      <c r="IQ83" s="29"/>
      <c r="IR83" s="29"/>
      <c r="IS83" s="29"/>
      <c r="IT83" s="29"/>
      <c r="IU83" s="29"/>
      <c r="IV83" s="29"/>
    </row>
    <row r="84" spans="1:256" customFormat="1" ht="18" customHeight="1" thickBot="1">
      <c r="A84" s="100"/>
      <c r="B84" s="96" t="s">
        <v>24</v>
      </c>
      <c r="C84" s="96"/>
      <c r="D84" s="96"/>
      <c r="E84" s="96"/>
      <c r="F84" s="96"/>
      <c r="G84" s="96"/>
      <c r="H84" s="105">
        <f>SUM(H78:H83)</f>
        <v>1.8500000000000003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29"/>
      <c r="IB84" s="29"/>
      <c r="IC84" s="29"/>
      <c r="ID84" s="29"/>
      <c r="IE84" s="29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  <c r="IR84" s="29"/>
      <c r="IS84" s="29"/>
      <c r="IT84" s="29"/>
      <c r="IU84" s="29"/>
      <c r="IV84" s="29"/>
    </row>
    <row r="85" spans="1:256" customFormat="1" ht="18" customHeight="1">
      <c r="A85" s="98" t="s">
        <v>272</v>
      </c>
      <c r="B85" s="36" t="s">
        <v>16</v>
      </c>
      <c r="C85" s="35" t="s">
        <v>204</v>
      </c>
      <c r="D85" s="35" t="s">
        <v>18</v>
      </c>
      <c r="E85" s="35"/>
      <c r="F85" s="35" t="s">
        <v>203</v>
      </c>
      <c r="G85" s="35"/>
      <c r="H85" s="30">
        <v>0.3</v>
      </c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  <c r="IS85" s="29"/>
      <c r="IT85" s="29"/>
      <c r="IU85" s="29"/>
      <c r="IV85" s="29"/>
    </row>
    <row r="86" spans="1:256" customFormat="1" ht="18" customHeight="1">
      <c r="A86" s="99"/>
      <c r="B86" s="37"/>
      <c r="C86" s="34" t="s">
        <v>202</v>
      </c>
      <c r="D86" s="34" t="s">
        <v>11</v>
      </c>
      <c r="E86" s="34"/>
      <c r="F86" s="34" t="s">
        <v>101</v>
      </c>
      <c r="G86" s="34"/>
      <c r="H86" s="31">
        <v>0.2</v>
      </c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  <c r="HW86" s="29"/>
      <c r="HX86" s="29"/>
      <c r="HY86" s="29"/>
      <c r="HZ86" s="29"/>
      <c r="IA86" s="29"/>
      <c r="IB86" s="29"/>
      <c r="IC86" s="29"/>
      <c r="ID86" s="29"/>
      <c r="IE86" s="2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  <c r="IR86" s="29"/>
      <c r="IS86" s="29"/>
      <c r="IT86" s="29"/>
      <c r="IU86" s="29"/>
      <c r="IV86" s="29"/>
    </row>
    <row r="87" spans="1:256" customFormat="1" ht="18" customHeight="1">
      <c r="A87" s="99"/>
      <c r="B87" s="37"/>
      <c r="C87" s="34" t="s">
        <v>201</v>
      </c>
      <c r="D87" s="34" t="s">
        <v>18</v>
      </c>
      <c r="E87" s="34"/>
      <c r="F87" s="34" t="s">
        <v>85</v>
      </c>
      <c r="G87" s="34"/>
      <c r="H87" s="31">
        <v>0.2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  <c r="HW87" s="29"/>
      <c r="HX87" s="29"/>
      <c r="HY87" s="29"/>
      <c r="HZ87" s="29"/>
      <c r="IA87" s="29"/>
      <c r="IB87" s="29"/>
      <c r="IC87" s="29"/>
      <c r="ID87" s="29"/>
      <c r="IE87" s="29"/>
      <c r="IF87" s="29"/>
      <c r="IG87" s="29"/>
      <c r="IH87" s="29"/>
      <c r="II87" s="29"/>
      <c r="IJ87" s="29"/>
      <c r="IK87" s="29"/>
      <c r="IL87" s="29"/>
      <c r="IM87" s="29"/>
      <c r="IN87" s="29"/>
      <c r="IO87" s="29"/>
      <c r="IP87" s="29"/>
      <c r="IQ87" s="29"/>
      <c r="IR87" s="29"/>
      <c r="IS87" s="29"/>
      <c r="IT87" s="29"/>
      <c r="IU87" s="29"/>
      <c r="IV87" s="29"/>
    </row>
    <row r="88" spans="1:256" customFormat="1" ht="18" customHeight="1">
      <c r="A88" s="99"/>
      <c r="B88" s="37"/>
      <c r="C88" s="34" t="s">
        <v>200</v>
      </c>
      <c r="D88" s="34" t="s">
        <v>11</v>
      </c>
      <c r="E88" s="34"/>
      <c r="F88" s="34" t="s">
        <v>199</v>
      </c>
      <c r="G88" s="33"/>
      <c r="H88" s="32">
        <v>0.1</v>
      </c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29"/>
      <c r="HN88" s="29"/>
      <c r="HO88" s="29"/>
      <c r="HP88" s="29"/>
      <c r="HQ88" s="29"/>
      <c r="HR88" s="29"/>
      <c r="HS88" s="29"/>
      <c r="HT88" s="29"/>
      <c r="HU88" s="29"/>
      <c r="HV88" s="29"/>
      <c r="HW88" s="29"/>
      <c r="HX88" s="29"/>
      <c r="HY88" s="29"/>
      <c r="HZ88" s="29"/>
      <c r="IA88" s="29"/>
      <c r="IB88" s="29"/>
      <c r="IC88" s="29"/>
      <c r="ID88" s="29"/>
      <c r="IE88" s="29"/>
      <c r="IF88" s="29"/>
      <c r="IG88" s="29"/>
      <c r="IH88" s="29"/>
      <c r="II88" s="29"/>
      <c r="IJ88" s="29"/>
      <c r="IK88" s="29"/>
      <c r="IL88" s="29"/>
      <c r="IM88" s="29"/>
      <c r="IN88" s="29"/>
      <c r="IO88" s="29"/>
      <c r="IP88" s="29"/>
      <c r="IQ88" s="29"/>
      <c r="IR88" s="29"/>
      <c r="IS88" s="29"/>
      <c r="IT88" s="29"/>
      <c r="IU88" s="29"/>
      <c r="IV88" s="29"/>
    </row>
    <row r="89" spans="1:256" customFormat="1" ht="18" customHeight="1">
      <c r="A89" s="99"/>
      <c r="B89" s="34" t="s">
        <v>21</v>
      </c>
      <c r="C89" s="34" t="s">
        <v>271</v>
      </c>
      <c r="D89" s="34"/>
      <c r="E89" s="34"/>
      <c r="F89" s="34" t="s">
        <v>23</v>
      </c>
      <c r="G89" s="34"/>
      <c r="H89" s="31">
        <v>0.4</v>
      </c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29"/>
      <c r="HQ89" s="29"/>
      <c r="HR89" s="29"/>
      <c r="HS89" s="29"/>
      <c r="HT89" s="29"/>
      <c r="HU89" s="29"/>
      <c r="HV89" s="29"/>
      <c r="HW89" s="29"/>
      <c r="HX89" s="29"/>
      <c r="HY89" s="29"/>
      <c r="HZ89" s="29"/>
      <c r="IA89" s="29"/>
      <c r="IB89" s="29"/>
      <c r="IC89" s="29"/>
      <c r="ID89" s="29"/>
      <c r="IE89" s="29"/>
      <c r="IF89" s="29"/>
      <c r="IG89" s="29"/>
      <c r="IH89" s="29"/>
      <c r="II89" s="29"/>
      <c r="IJ89" s="29"/>
      <c r="IK89" s="29"/>
      <c r="IL89" s="29"/>
      <c r="IM89" s="29"/>
      <c r="IN89" s="29"/>
      <c r="IO89" s="29"/>
      <c r="IP89" s="29"/>
      <c r="IQ89" s="29"/>
      <c r="IR89" s="29"/>
      <c r="IS89" s="29"/>
      <c r="IT89" s="29"/>
      <c r="IU89" s="29"/>
      <c r="IV89" s="29"/>
    </row>
    <row r="90" spans="1:256" customFormat="1" ht="18" customHeight="1" thickBot="1">
      <c r="A90" s="100"/>
      <c r="B90" s="96" t="s">
        <v>24</v>
      </c>
      <c r="C90" s="96"/>
      <c r="D90" s="96"/>
      <c r="E90" s="96"/>
      <c r="F90" s="96"/>
      <c r="G90" s="96"/>
      <c r="H90" s="105">
        <f>SUM(H85:H89)</f>
        <v>1.2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29"/>
      <c r="HQ90" s="29"/>
      <c r="HR90" s="29"/>
      <c r="HS90" s="29"/>
      <c r="HT90" s="29"/>
      <c r="HU90" s="29"/>
      <c r="HV90" s="29"/>
      <c r="HW90" s="29"/>
      <c r="HX90" s="29"/>
      <c r="HY90" s="29"/>
      <c r="HZ90" s="29"/>
      <c r="IA90" s="29"/>
      <c r="IB90" s="29"/>
      <c r="IC90" s="29"/>
      <c r="ID90" s="29"/>
      <c r="IE90" s="29"/>
      <c r="IF90" s="29"/>
      <c r="IG90" s="29"/>
      <c r="IH90" s="29"/>
      <c r="II90" s="29"/>
      <c r="IJ90" s="29"/>
      <c r="IK90" s="29"/>
      <c r="IL90" s="29"/>
      <c r="IM90" s="29"/>
      <c r="IN90" s="29"/>
      <c r="IO90" s="29"/>
      <c r="IP90" s="29"/>
      <c r="IQ90" s="29"/>
      <c r="IR90" s="29"/>
      <c r="IS90" s="29"/>
      <c r="IT90" s="29"/>
      <c r="IU90" s="29"/>
      <c r="IV90" s="29"/>
    </row>
    <row r="91" spans="1:256" customFormat="1" ht="18" customHeight="1">
      <c r="A91" s="98" t="s">
        <v>270</v>
      </c>
      <c r="B91" s="35" t="s">
        <v>12</v>
      </c>
      <c r="C91" s="35" t="s">
        <v>264</v>
      </c>
      <c r="D91" s="35"/>
      <c r="E91" s="35"/>
      <c r="F91" s="35"/>
      <c r="G91" s="35"/>
      <c r="H91" s="30">
        <v>0.1</v>
      </c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29"/>
      <c r="HQ91" s="29"/>
      <c r="HR91" s="29"/>
      <c r="HS91" s="29"/>
      <c r="HT91" s="29"/>
      <c r="HU91" s="29"/>
      <c r="HV91" s="29"/>
      <c r="HW91" s="29"/>
      <c r="HX91" s="29"/>
      <c r="HY91" s="29"/>
      <c r="HZ91" s="29"/>
      <c r="IA91" s="29"/>
      <c r="IB91" s="29"/>
      <c r="IC91" s="29"/>
      <c r="ID91" s="29"/>
      <c r="IE91" s="29"/>
      <c r="IF91" s="29"/>
      <c r="IG91" s="29"/>
      <c r="IH91" s="29"/>
      <c r="II91" s="29"/>
      <c r="IJ91" s="29"/>
      <c r="IK91" s="29"/>
      <c r="IL91" s="29"/>
      <c r="IM91" s="29"/>
      <c r="IN91" s="29"/>
      <c r="IO91" s="29"/>
      <c r="IP91" s="29"/>
      <c r="IQ91" s="29"/>
      <c r="IR91" s="29"/>
      <c r="IS91" s="29"/>
      <c r="IT91" s="29"/>
      <c r="IU91" s="29"/>
      <c r="IV91" s="29"/>
    </row>
    <row r="92" spans="1:256" customFormat="1" ht="18" customHeight="1">
      <c r="A92" s="99"/>
      <c r="B92" s="37" t="s">
        <v>16</v>
      </c>
      <c r="C92" s="34" t="s">
        <v>17</v>
      </c>
      <c r="D92" s="34" t="s">
        <v>18</v>
      </c>
      <c r="E92" s="34" t="s">
        <v>269</v>
      </c>
      <c r="F92" s="34"/>
      <c r="G92" s="34"/>
      <c r="H92" s="31">
        <v>0.2</v>
      </c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29"/>
      <c r="HW92" s="29"/>
      <c r="HX92" s="29"/>
      <c r="HY92" s="29"/>
      <c r="HZ92" s="29"/>
      <c r="IA92" s="29"/>
      <c r="IB92" s="29"/>
      <c r="IC92" s="29"/>
      <c r="ID92" s="29"/>
      <c r="IE92" s="29"/>
      <c r="IF92" s="29"/>
      <c r="IG92" s="29"/>
      <c r="IH92" s="29"/>
      <c r="II92" s="29"/>
      <c r="IJ92" s="29"/>
      <c r="IK92" s="29"/>
      <c r="IL92" s="29"/>
      <c r="IM92" s="29"/>
      <c r="IN92" s="29"/>
      <c r="IO92" s="29"/>
      <c r="IP92" s="29"/>
      <c r="IQ92" s="29"/>
      <c r="IR92" s="29"/>
      <c r="IS92" s="29"/>
      <c r="IT92" s="29"/>
      <c r="IU92" s="29"/>
      <c r="IV92" s="29"/>
    </row>
    <row r="93" spans="1:256" customFormat="1" ht="18" customHeight="1">
      <c r="A93" s="99"/>
      <c r="B93" s="37"/>
      <c r="C93" s="34" t="s">
        <v>268</v>
      </c>
      <c r="D93" s="34" t="s">
        <v>18</v>
      </c>
      <c r="E93" s="34" t="s">
        <v>267</v>
      </c>
      <c r="F93" s="34"/>
      <c r="G93" s="34"/>
      <c r="H93" s="31">
        <v>0.3</v>
      </c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  <c r="GO93" s="29"/>
      <c r="GP93" s="29"/>
      <c r="GQ93" s="29"/>
      <c r="GR93" s="29"/>
      <c r="GS93" s="29"/>
      <c r="GT93" s="29"/>
      <c r="GU93" s="29"/>
      <c r="GV93" s="29"/>
      <c r="GW93" s="29"/>
      <c r="GX93" s="29"/>
      <c r="GY93" s="29"/>
      <c r="GZ93" s="29"/>
      <c r="HA93" s="29"/>
      <c r="HB93" s="29"/>
      <c r="HC93" s="29"/>
      <c r="HD93" s="29"/>
      <c r="HE93" s="29"/>
      <c r="HF93" s="29"/>
      <c r="HG93" s="29"/>
      <c r="HH93" s="29"/>
      <c r="HI93" s="29"/>
      <c r="HJ93" s="29"/>
      <c r="HK93" s="29"/>
      <c r="HL93" s="29"/>
      <c r="HM93" s="29"/>
      <c r="HN93" s="29"/>
      <c r="HO93" s="29"/>
      <c r="HP93" s="29"/>
      <c r="HQ93" s="29"/>
      <c r="HR93" s="29"/>
      <c r="HS93" s="29"/>
      <c r="HT93" s="29"/>
      <c r="HU93" s="29"/>
      <c r="HV93" s="29"/>
      <c r="HW93" s="29"/>
      <c r="HX93" s="29"/>
      <c r="HY93" s="29"/>
      <c r="HZ93" s="29"/>
      <c r="IA93" s="29"/>
      <c r="IB93" s="29"/>
      <c r="IC93" s="29"/>
      <c r="ID93" s="29"/>
      <c r="IE93" s="29"/>
      <c r="IF93" s="29"/>
      <c r="IG93" s="29"/>
      <c r="IH93" s="29"/>
      <c r="II93" s="29"/>
      <c r="IJ93" s="29"/>
      <c r="IK93" s="29"/>
      <c r="IL93" s="29"/>
      <c r="IM93" s="29"/>
      <c r="IN93" s="29"/>
      <c r="IO93" s="29"/>
      <c r="IP93" s="29"/>
      <c r="IQ93" s="29"/>
      <c r="IR93" s="29"/>
      <c r="IS93" s="29"/>
      <c r="IT93" s="29"/>
      <c r="IU93" s="29"/>
      <c r="IV93" s="29"/>
    </row>
    <row r="94" spans="1:256" customFormat="1" ht="18" customHeight="1">
      <c r="A94" s="99"/>
      <c r="B94" s="34" t="s">
        <v>21</v>
      </c>
      <c r="C94" s="34" t="s">
        <v>266</v>
      </c>
      <c r="D94" s="34"/>
      <c r="E94" s="34"/>
      <c r="F94" s="34"/>
      <c r="G94" s="34"/>
      <c r="H94" s="31">
        <v>0.4</v>
      </c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29"/>
      <c r="GV94" s="29"/>
      <c r="GW94" s="29"/>
      <c r="GX94" s="29"/>
      <c r="GY94" s="29"/>
      <c r="GZ94" s="29"/>
      <c r="HA94" s="29"/>
      <c r="HB94" s="29"/>
      <c r="HC94" s="29"/>
      <c r="HD94" s="29"/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29"/>
      <c r="HQ94" s="29"/>
      <c r="HR94" s="29"/>
      <c r="HS94" s="29"/>
      <c r="HT94" s="29"/>
      <c r="HU94" s="29"/>
      <c r="HV94" s="29"/>
      <c r="HW94" s="29"/>
      <c r="HX94" s="29"/>
      <c r="HY94" s="29"/>
      <c r="HZ94" s="29"/>
      <c r="IA94" s="29"/>
      <c r="IB94" s="29"/>
      <c r="IC94" s="29"/>
      <c r="ID94" s="29"/>
      <c r="IE94" s="29"/>
      <c r="IF94" s="29"/>
      <c r="IG94" s="29"/>
      <c r="IH94" s="29"/>
      <c r="II94" s="29"/>
      <c r="IJ94" s="29"/>
      <c r="IK94" s="29"/>
      <c r="IL94" s="29"/>
      <c r="IM94" s="29"/>
      <c r="IN94" s="29"/>
      <c r="IO94" s="29"/>
      <c r="IP94" s="29"/>
      <c r="IQ94" s="29"/>
      <c r="IR94" s="29"/>
      <c r="IS94" s="29"/>
      <c r="IT94" s="29"/>
      <c r="IU94" s="29"/>
      <c r="IV94" s="29"/>
    </row>
    <row r="95" spans="1:256" customFormat="1" ht="18" customHeight="1" thickBot="1">
      <c r="A95" s="100"/>
      <c r="B95" s="96" t="s">
        <v>24</v>
      </c>
      <c r="C95" s="96"/>
      <c r="D95" s="96"/>
      <c r="E95" s="96"/>
      <c r="F95" s="96"/>
      <c r="G95" s="96"/>
      <c r="H95" s="105">
        <f>SUM(H91:H94)</f>
        <v>1</v>
      </c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29"/>
      <c r="GV95" s="29"/>
      <c r="GW95" s="29"/>
      <c r="GX95" s="29"/>
      <c r="GY95" s="29"/>
      <c r="GZ95" s="29"/>
      <c r="HA95" s="29"/>
      <c r="HB95" s="29"/>
      <c r="HC95" s="29"/>
      <c r="HD95" s="29"/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29"/>
      <c r="HP95" s="29"/>
      <c r="HQ95" s="29"/>
      <c r="HR95" s="29"/>
      <c r="HS95" s="29"/>
      <c r="HT95" s="29"/>
      <c r="HU95" s="29"/>
      <c r="HV95" s="29"/>
      <c r="HW95" s="29"/>
      <c r="HX95" s="29"/>
      <c r="HY95" s="29"/>
      <c r="HZ95" s="29"/>
      <c r="IA95" s="29"/>
      <c r="IB95" s="29"/>
      <c r="IC95" s="29"/>
      <c r="ID95" s="29"/>
      <c r="IE95" s="29"/>
      <c r="IF95" s="29"/>
      <c r="IG95" s="29"/>
      <c r="IH95" s="29"/>
      <c r="II95" s="29"/>
      <c r="IJ95" s="29"/>
      <c r="IK95" s="29"/>
      <c r="IL95" s="29"/>
      <c r="IM95" s="29"/>
      <c r="IN95" s="29"/>
      <c r="IO95" s="29"/>
      <c r="IP95" s="29"/>
      <c r="IQ95" s="29"/>
      <c r="IR95" s="29"/>
      <c r="IS95" s="29"/>
      <c r="IT95" s="29"/>
      <c r="IU95" s="29"/>
      <c r="IV95" s="29"/>
    </row>
    <row r="96" spans="1:256" customFormat="1" ht="18" customHeight="1">
      <c r="A96" s="98" t="s">
        <v>265</v>
      </c>
      <c r="B96" s="35" t="s">
        <v>9</v>
      </c>
      <c r="C96" s="35" t="s">
        <v>61</v>
      </c>
      <c r="D96" s="35" t="s">
        <v>11</v>
      </c>
      <c r="E96" s="35" t="s">
        <v>247</v>
      </c>
      <c r="F96" s="35"/>
      <c r="G96" s="35"/>
      <c r="H96" s="30">
        <v>0.4</v>
      </c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  <c r="HW96" s="29"/>
      <c r="HX96" s="29"/>
      <c r="HY96" s="29"/>
      <c r="HZ96" s="29"/>
      <c r="IA96" s="29"/>
      <c r="IB96" s="29"/>
      <c r="IC96" s="29"/>
      <c r="ID96" s="29"/>
      <c r="IE96" s="29"/>
      <c r="IF96" s="29"/>
      <c r="IG96" s="29"/>
      <c r="IH96" s="29"/>
      <c r="II96" s="29"/>
      <c r="IJ96" s="29"/>
      <c r="IK96" s="29"/>
      <c r="IL96" s="29"/>
      <c r="IM96" s="29"/>
      <c r="IN96" s="29"/>
      <c r="IO96" s="29"/>
      <c r="IP96" s="29"/>
      <c r="IQ96" s="29"/>
      <c r="IR96" s="29"/>
      <c r="IS96" s="29"/>
      <c r="IT96" s="29"/>
      <c r="IU96" s="29"/>
      <c r="IV96" s="29"/>
    </row>
    <row r="97" spans="1:256" customFormat="1" ht="18" customHeight="1">
      <c r="A97" s="99"/>
      <c r="B97" s="37" t="s">
        <v>12</v>
      </c>
      <c r="C97" s="34" t="s">
        <v>195</v>
      </c>
      <c r="D97" s="34" t="s">
        <v>18</v>
      </c>
      <c r="E97" s="34" t="s">
        <v>194</v>
      </c>
      <c r="F97" s="34" t="s">
        <v>193</v>
      </c>
      <c r="G97" s="34"/>
      <c r="H97" s="31">
        <v>0.5</v>
      </c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29"/>
      <c r="HQ97" s="29"/>
      <c r="HR97" s="29"/>
      <c r="HS97" s="29"/>
      <c r="HT97" s="29"/>
      <c r="HU97" s="29"/>
      <c r="HV97" s="29"/>
      <c r="HW97" s="29"/>
      <c r="HX97" s="29"/>
      <c r="HY97" s="29"/>
      <c r="HZ97" s="29"/>
      <c r="IA97" s="29"/>
      <c r="IB97" s="29"/>
      <c r="IC97" s="29"/>
      <c r="ID97" s="29"/>
      <c r="IE97" s="29"/>
      <c r="IF97" s="29"/>
      <c r="IG97" s="29"/>
      <c r="IH97" s="29"/>
      <c r="II97" s="29"/>
      <c r="IJ97" s="29"/>
      <c r="IK97" s="29"/>
      <c r="IL97" s="29"/>
      <c r="IM97" s="29"/>
      <c r="IN97" s="29"/>
      <c r="IO97" s="29"/>
      <c r="IP97" s="29"/>
      <c r="IQ97" s="29"/>
      <c r="IR97" s="29"/>
      <c r="IS97" s="29"/>
      <c r="IT97" s="29"/>
      <c r="IU97" s="29"/>
      <c r="IV97" s="29"/>
    </row>
    <row r="98" spans="1:256" customFormat="1" ht="18" customHeight="1">
      <c r="A98" s="99"/>
      <c r="B98" s="37"/>
      <c r="C98" s="34" t="s">
        <v>264</v>
      </c>
      <c r="D98" s="34"/>
      <c r="E98" s="34"/>
      <c r="F98" s="34"/>
      <c r="G98" s="34"/>
      <c r="H98" s="31">
        <v>0.5</v>
      </c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29"/>
      <c r="HQ98" s="29"/>
      <c r="HR98" s="29"/>
      <c r="HS98" s="29"/>
      <c r="HT98" s="29"/>
      <c r="HU98" s="29"/>
      <c r="HV98" s="29"/>
      <c r="HW98" s="29"/>
      <c r="HX98" s="29"/>
      <c r="HY98" s="29"/>
      <c r="HZ98" s="29"/>
      <c r="IA98" s="29"/>
      <c r="IB98" s="29"/>
      <c r="IC98" s="29"/>
      <c r="ID98" s="29"/>
      <c r="IE98" s="29"/>
      <c r="IF98" s="29"/>
      <c r="IG98" s="29"/>
      <c r="IH98" s="29"/>
      <c r="II98" s="29"/>
      <c r="IJ98" s="29"/>
      <c r="IK98" s="29"/>
      <c r="IL98" s="29"/>
      <c r="IM98" s="29"/>
      <c r="IN98" s="29"/>
      <c r="IO98" s="29"/>
      <c r="IP98" s="29"/>
      <c r="IQ98" s="29"/>
      <c r="IR98" s="29"/>
      <c r="IS98" s="29"/>
      <c r="IT98" s="29"/>
      <c r="IU98" s="29"/>
      <c r="IV98" s="29"/>
    </row>
    <row r="99" spans="1:256" customFormat="1" ht="18" customHeight="1">
      <c r="A99" s="99"/>
      <c r="B99" s="34" t="s">
        <v>16</v>
      </c>
      <c r="C99" s="34" t="s">
        <v>17</v>
      </c>
      <c r="D99" s="34" t="s">
        <v>18</v>
      </c>
      <c r="E99" s="34"/>
      <c r="F99" s="34" t="s">
        <v>85</v>
      </c>
      <c r="G99" s="34"/>
      <c r="H99" s="31">
        <v>0.2</v>
      </c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  <c r="IR99" s="29"/>
      <c r="IS99" s="29"/>
      <c r="IT99" s="29"/>
      <c r="IU99" s="29"/>
      <c r="IV99" s="29"/>
    </row>
    <row r="100" spans="1:256" customFormat="1" ht="18" customHeight="1">
      <c r="A100" s="99"/>
      <c r="B100" s="37" t="s">
        <v>21</v>
      </c>
      <c r="C100" s="34" t="s">
        <v>263</v>
      </c>
      <c r="D100" s="34"/>
      <c r="E100" s="34"/>
      <c r="F100" s="34"/>
      <c r="G100" s="34"/>
      <c r="H100" s="31">
        <v>0.7</v>
      </c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29"/>
      <c r="IB100" s="29"/>
      <c r="IC100" s="29"/>
      <c r="ID100" s="29"/>
      <c r="IE100" s="29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  <c r="IP100" s="29"/>
      <c r="IQ100" s="29"/>
      <c r="IR100" s="29"/>
      <c r="IS100" s="29"/>
      <c r="IT100" s="29"/>
      <c r="IU100" s="29"/>
      <c r="IV100" s="29"/>
    </row>
    <row r="101" spans="1:256" customFormat="1" ht="18" customHeight="1">
      <c r="A101" s="99"/>
      <c r="B101" s="37"/>
      <c r="C101" s="34" t="s">
        <v>262</v>
      </c>
      <c r="D101" s="34"/>
      <c r="E101" s="34"/>
      <c r="F101" s="34"/>
      <c r="G101" s="34"/>
      <c r="H101" s="31">
        <v>0.4</v>
      </c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29"/>
      <c r="HQ101" s="29"/>
      <c r="HR101" s="29"/>
      <c r="HS101" s="29"/>
      <c r="HT101" s="29"/>
      <c r="HU101" s="29"/>
      <c r="HV101" s="29"/>
      <c r="HW101" s="29"/>
      <c r="HX101" s="29"/>
      <c r="HY101" s="29"/>
      <c r="HZ101" s="29"/>
      <c r="IA101" s="29"/>
      <c r="IB101" s="29"/>
      <c r="IC101" s="29"/>
      <c r="ID101" s="29"/>
      <c r="IE101" s="29"/>
      <c r="IF101" s="29"/>
      <c r="IG101" s="29"/>
      <c r="IH101" s="29"/>
      <c r="II101" s="29"/>
      <c r="IJ101" s="29"/>
      <c r="IK101" s="29"/>
      <c r="IL101" s="29"/>
      <c r="IM101" s="29"/>
      <c r="IN101" s="29"/>
      <c r="IO101" s="29"/>
      <c r="IP101" s="29"/>
      <c r="IQ101" s="29"/>
      <c r="IR101" s="29"/>
      <c r="IS101" s="29"/>
      <c r="IT101" s="29"/>
      <c r="IU101" s="29"/>
      <c r="IV101" s="29"/>
    </row>
    <row r="102" spans="1:256" customFormat="1" ht="18" customHeight="1" thickBot="1">
      <c r="A102" s="100"/>
      <c r="B102" s="96" t="s">
        <v>24</v>
      </c>
      <c r="C102" s="96"/>
      <c r="D102" s="96"/>
      <c r="E102" s="96"/>
      <c r="F102" s="96"/>
      <c r="G102" s="96"/>
      <c r="H102" s="105">
        <f>SUM(H96:H101)</f>
        <v>2.6999999999999997</v>
      </c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  <c r="HW102" s="29"/>
      <c r="HX102" s="29"/>
      <c r="HY102" s="29"/>
      <c r="HZ102" s="29"/>
      <c r="IA102" s="29"/>
      <c r="IB102" s="29"/>
      <c r="IC102" s="29"/>
      <c r="ID102" s="29"/>
      <c r="IE102" s="29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  <c r="IQ102" s="29"/>
      <c r="IR102" s="29"/>
      <c r="IS102" s="29"/>
      <c r="IT102" s="29"/>
      <c r="IU102" s="29"/>
      <c r="IV102" s="29"/>
    </row>
    <row r="103" spans="1:256" customFormat="1" ht="18" customHeight="1">
      <c r="A103" s="98" t="s">
        <v>261</v>
      </c>
      <c r="B103" s="35" t="s">
        <v>9</v>
      </c>
      <c r="C103" s="35" t="s">
        <v>260</v>
      </c>
      <c r="D103" s="35" t="s">
        <v>18</v>
      </c>
      <c r="E103" s="35" t="s">
        <v>259</v>
      </c>
      <c r="F103" s="35"/>
      <c r="G103" s="35">
        <v>2017.7</v>
      </c>
      <c r="H103" s="30">
        <v>0.5</v>
      </c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  <c r="HW103" s="29"/>
      <c r="HX103" s="29"/>
      <c r="HY103" s="29"/>
      <c r="HZ103" s="29"/>
      <c r="IA103" s="29"/>
      <c r="IB103" s="29"/>
      <c r="IC103" s="29"/>
      <c r="ID103" s="29"/>
      <c r="IE103" s="29"/>
      <c r="IF103" s="29"/>
      <c r="IG103" s="29"/>
      <c r="IH103" s="29"/>
      <c r="II103" s="29"/>
      <c r="IJ103" s="29"/>
      <c r="IK103" s="29"/>
      <c r="IL103" s="29"/>
      <c r="IM103" s="29"/>
      <c r="IN103" s="29"/>
      <c r="IO103" s="29"/>
      <c r="IP103" s="29"/>
      <c r="IQ103" s="29"/>
      <c r="IR103" s="29"/>
      <c r="IS103" s="29"/>
      <c r="IT103" s="29"/>
      <c r="IU103" s="29"/>
      <c r="IV103" s="29"/>
    </row>
    <row r="104" spans="1:256" customFormat="1" ht="18" customHeight="1">
      <c r="A104" s="99"/>
      <c r="B104" s="34" t="s">
        <v>12</v>
      </c>
      <c r="C104" s="34" t="s">
        <v>258</v>
      </c>
      <c r="D104" s="34" t="s">
        <v>11</v>
      </c>
      <c r="E104" s="34" t="s">
        <v>257</v>
      </c>
      <c r="F104" s="34"/>
      <c r="G104" s="34">
        <v>2017.6</v>
      </c>
      <c r="H104" s="31">
        <v>0.1</v>
      </c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29"/>
      <c r="HZ104" s="29"/>
      <c r="IA104" s="29"/>
      <c r="IB104" s="29"/>
      <c r="IC104" s="29"/>
      <c r="ID104" s="29"/>
      <c r="IE104" s="29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  <c r="IR104" s="29"/>
      <c r="IS104" s="29"/>
      <c r="IT104" s="29"/>
      <c r="IU104" s="29"/>
      <c r="IV104" s="29"/>
    </row>
    <row r="105" spans="1:256" customFormat="1" ht="18" customHeight="1">
      <c r="A105" s="99"/>
      <c r="B105" s="37" t="s">
        <v>16</v>
      </c>
      <c r="C105" s="34" t="s">
        <v>256</v>
      </c>
      <c r="D105" s="34" t="s">
        <v>11</v>
      </c>
      <c r="E105" s="34" t="s">
        <v>247</v>
      </c>
      <c r="F105" s="34"/>
      <c r="G105" s="34">
        <v>2017.9</v>
      </c>
      <c r="H105" s="31">
        <v>0.2</v>
      </c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29"/>
      <c r="HS105" s="29"/>
      <c r="HT105" s="29"/>
      <c r="HU105" s="29"/>
      <c r="HV105" s="29"/>
      <c r="HW105" s="29"/>
      <c r="HX105" s="29"/>
      <c r="HY105" s="29"/>
      <c r="HZ105" s="29"/>
      <c r="IA105" s="29"/>
      <c r="IB105" s="29"/>
      <c r="IC105" s="29"/>
      <c r="ID105" s="29"/>
      <c r="IE105" s="29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  <c r="IR105" s="29"/>
      <c r="IS105" s="29"/>
      <c r="IT105" s="29"/>
      <c r="IU105" s="29"/>
      <c r="IV105" s="29"/>
    </row>
    <row r="106" spans="1:256" customFormat="1" ht="18" customHeight="1">
      <c r="A106" s="99"/>
      <c r="B106" s="37"/>
      <c r="C106" s="34" t="s">
        <v>255</v>
      </c>
      <c r="D106" s="34" t="s">
        <v>18</v>
      </c>
      <c r="E106" s="34" t="s">
        <v>254</v>
      </c>
      <c r="F106" s="34"/>
      <c r="G106" s="34">
        <v>2017.9</v>
      </c>
      <c r="H106" s="31">
        <v>0.3</v>
      </c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29"/>
      <c r="HQ106" s="29"/>
      <c r="HR106" s="29"/>
      <c r="HS106" s="29"/>
      <c r="HT106" s="29"/>
      <c r="HU106" s="29"/>
      <c r="HV106" s="29"/>
      <c r="HW106" s="29"/>
      <c r="HX106" s="29"/>
      <c r="HY106" s="29"/>
      <c r="HZ106" s="29"/>
      <c r="IA106" s="29"/>
      <c r="IB106" s="29"/>
      <c r="IC106" s="29"/>
      <c r="ID106" s="29"/>
      <c r="IE106" s="29"/>
      <c r="IF106" s="29"/>
      <c r="IG106" s="29"/>
      <c r="IH106" s="29"/>
      <c r="II106" s="29"/>
      <c r="IJ106" s="29"/>
      <c r="IK106" s="29"/>
      <c r="IL106" s="29"/>
      <c r="IM106" s="29"/>
      <c r="IN106" s="29"/>
      <c r="IO106" s="29"/>
      <c r="IP106" s="29"/>
      <c r="IQ106" s="29"/>
      <c r="IR106" s="29"/>
      <c r="IS106" s="29"/>
      <c r="IT106" s="29"/>
      <c r="IU106" s="29"/>
      <c r="IV106" s="29"/>
    </row>
    <row r="107" spans="1:256" customFormat="1" ht="18" customHeight="1">
      <c r="A107" s="99"/>
      <c r="B107" s="37"/>
      <c r="C107" s="34" t="s">
        <v>253</v>
      </c>
      <c r="D107" s="34" t="s">
        <v>252</v>
      </c>
      <c r="E107" s="34" t="s">
        <v>249</v>
      </c>
      <c r="F107" s="34"/>
      <c r="G107" s="34">
        <v>2016.9</v>
      </c>
      <c r="H107" s="31">
        <v>0.2</v>
      </c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29"/>
      <c r="HQ107" s="29"/>
      <c r="HR107" s="29"/>
      <c r="HS107" s="29"/>
      <c r="HT107" s="29"/>
      <c r="HU107" s="29"/>
      <c r="HV107" s="29"/>
      <c r="HW107" s="29"/>
      <c r="HX107" s="29"/>
      <c r="HY107" s="29"/>
      <c r="HZ107" s="29"/>
      <c r="IA107" s="29"/>
      <c r="IB107" s="29"/>
      <c r="IC107" s="29"/>
      <c r="ID107" s="29"/>
      <c r="IE107" s="29"/>
      <c r="IF107" s="29"/>
      <c r="IG107" s="29"/>
      <c r="IH107" s="29"/>
      <c r="II107" s="29"/>
      <c r="IJ107" s="29"/>
      <c r="IK107" s="29"/>
      <c r="IL107" s="29"/>
      <c r="IM107" s="29"/>
      <c r="IN107" s="29"/>
      <c r="IO107" s="29"/>
      <c r="IP107" s="29"/>
      <c r="IQ107" s="29"/>
      <c r="IR107" s="29"/>
      <c r="IS107" s="29"/>
      <c r="IT107" s="29"/>
      <c r="IU107" s="29"/>
      <c r="IV107" s="29"/>
    </row>
    <row r="108" spans="1:256" customFormat="1" ht="18" customHeight="1">
      <c r="A108" s="99"/>
      <c r="B108" s="37" t="s">
        <v>21</v>
      </c>
      <c r="C108" s="34" t="s">
        <v>251</v>
      </c>
      <c r="D108" s="34" t="s">
        <v>11</v>
      </c>
      <c r="E108" s="34" t="s">
        <v>249</v>
      </c>
      <c r="F108" s="34"/>
      <c r="G108" s="34">
        <v>2017.9</v>
      </c>
      <c r="H108" s="31">
        <v>0.5</v>
      </c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29"/>
      <c r="HS108" s="29"/>
      <c r="HT108" s="29"/>
      <c r="HU108" s="29"/>
      <c r="HV108" s="29"/>
      <c r="HW108" s="29"/>
      <c r="HX108" s="29"/>
      <c r="HY108" s="29"/>
      <c r="HZ108" s="29"/>
      <c r="IA108" s="29"/>
      <c r="IB108" s="29"/>
      <c r="IC108" s="29"/>
      <c r="ID108" s="29"/>
      <c r="IE108" s="29"/>
      <c r="IF108" s="29"/>
      <c r="IG108" s="29"/>
      <c r="IH108" s="29"/>
      <c r="II108" s="29"/>
      <c r="IJ108" s="29"/>
      <c r="IK108" s="29"/>
      <c r="IL108" s="29"/>
      <c r="IM108" s="29"/>
      <c r="IN108" s="29"/>
      <c r="IO108" s="29"/>
      <c r="IP108" s="29"/>
      <c r="IQ108" s="29"/>
      <c r="IR108" s="29"/>
      <c r="IS108" s="29"/>
      <c r="IT108" s="29"/>
      <c r="IU108" s="29"/>
      <c r="IV108" s="29"/>
    </row>
    <row r="109" spans="1:256" customFormat="1" ht="18" customHeight="1">
      <c r="A109" s="99"/>
      <c r="B109" s="37"/>
      <c r="C109" s="34" t="s">
        <v>250</v>
      </c>
      <c r="D109" s="34" t="s">
        <v>11</v>
      </c>
      <c r="E109" s="34" t="s">
        <v>249</v>
      </c>
      <c r="F109" s="34"/>
      <c r="G109" s="34">
        <v>2017.9</v>
      </c>
      <c r="H109" s="31">
        <v>0.1</v>
      </c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29"/>
      <c r="HU109" s="29"/>
      <c r="HV109" s="29"/>
      <c r="HW109" s="29"/>
      <c r="HX109" s="29"/>
      <c r="HY109" s="29"/>
      <c r="HZ109" s="29"/>
      <c r="IA109" s="29"/>
      <c r="IB109" s="29"/>
      <c r="IC109" s="29"/>
      <c r="ID109" s="29"/>
      <c r="IE109" s="29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  <c r="IR109" s="29"/>
      <c r="IS109" s="29"/>
      <c r="IT109" s="29"/>
      <c r="IU109" s="29"/>
      <c r="IV109" s="29"/>
    </row>
    <row r="110" spans="1:256" customFormat="1" ht="18" customHeight="1" thickBot="1">
      <c r="A110" s="100"/>
      <c r="B110" s="96" t="s">
        <v>24</v>
      </c>
      <c r="C110" s="96"/>
      <c r="D110" s="96"/>
      <c r="E110" s="96"/>
      <c r="F110" s="96"/>
      <c r="G110" s="96"/>
      <c r="H110" s="105">
        <f>SUM(H103:H109)</f>
        <v>1.9000000000000001</v>
      </c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  <c r="GS110" s="29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29"/>
      <c r="HS110" s="29"/>
      <c r="HT110" s="29"/>
      <c r="HU110" s="29"/>
      <c r="HV110" s="29"/>
      <c r="HW110" s="29"/>
      <c r="HX110" s="29"/>
      <c r="HY110" s="29"/>
      <c r="HZ110" s="29"/>
      <c r="IA110" s="29"/>
      <c r="IB110" s="29"/>
      <c r="IC110" s="29"/>
      <c r="ID110" s="29"/>
      <c r="IE110" s="29"/>
      <c r="IF110" s="29"/>
      <c r="IG110" s="29"/>
      <c r="IH110" s="29"/>
      <c r="II110" s="29"/>
      <c r="IJ110" s="29"/>
      <c r="IK110" s="29"/>
      <c r="IL110" s="29"/>
      <c r="IM110" s="29"/>
      <c r="IN110" s="29"/>
      <c r="IO110" s="29"/>
      <c r="IP110" s="29"/>
      <c r="IQ110" s="29"/>
      <c r="IR110" s="29"/>
      <c r="IS110" s="29"/>
      <c r="IT110" s="29"/>
      <c r="IU110" s="29"/>
      <c r="IV110" s="29"/>
    </row>
    <row r="111" spans="1:256" customFormat="1" ht="18" customHeight="1">
      <c r="A111" s="98" t="s">
        <v>248</v>
      </c>
      <c r="B111" s="35" t="s">
        <v>348</v>
      </c>
      <c r="C111" s="35" t="s">
        <v>61</v>
      </c>
      <c r="D111" s="35" t="s">
        <v>11</v>
      </c>
      <c r="E111" s="35" t="s">
        <v>247</v>
      </c>
      <c r="F111" s="35"/>
      <c r="G111" s="35"/>
      <c r="H111" s="30">
        <v>0.4</v>
      </c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  <c r="GS111" s="29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29"/>
      <c r="HQ111" s="29"/>
      <c r="HR111" s="29"/>
      <c r="HS111" s="29"/>
      <c r="HT111" s="29"/>
      <c r="HU111" s="29"/>
      <c r="HV111" s="29"/>
      <c r="HW111" s="29"/>
      <c r="HX111" s="29"/>
      <c r="HY111" s="29"/>
      <c r="HZ111" s="29"/>
      <c r="IA111" s="29"/>
      <c r="IB111" s="29"/>
      <c r="IC111" s="29"/>
      <c r="ID111" s="29"/>
      <c r="IE111" s="29"/>
      <c r="IF111" s="29"/>
      <c r="IG111" s="29"/>
      <c r="IH111" s="29"/>
      <c r="II111" s="29"/>
      <c r="IJ111" s="29"/>
      <c r="IK111" s="29"/>
      <c r="IL111" s="29"/>
      <c r="IM111" s="29"/>
      <c r="IN111" s="29"/>
      <c r="IO111" s="29"/>
      <c r="IP111" s="29"/>
      <c r="IQ111" s="29"/>
      <c r="IR111" s="29"/>
      <c r="IS111" s="29"/>
      <c r="IT111" s="29"/>
      <c r="IU111" s="29"/>
      <c r="IV111" s="29"/>
    </row>
    <row r="112" spans="1:256" customFormat="1" ht="18" customHeight="1">
      <c r="A112" s="99"/>
      <c r="B112" s="37" t="s">
        <v>16</v>
      </c>
      <c r="C112" s="34" t="s">
        <v>227</v>
      </c>
      <c r="D112" s="34" t="s">
        <v>18</v>
      </c>
      <c r="E112" s="34" t="s">
        <v>245</v>
      </c>
      <c r="F112" s="34" t="s">
        <v>85</v>
      </c>
      <c r="G112" s="34">
        <v>2016.9</v>
      </c>
      <c r="H112" s="31">
        <v>0.5</v>
      </c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  <c r="GM112" s="29"/>
      <c r="GN112" s="29"/>
      <c r="GO112" s="29"/>
      <c r="GP112" s="29"/>
      <c r="GQ112" s="29"/>
      <c r="GR112" s="29"/>
      <c r="GS112" s="29"/>
      <c r="GT112" s="29"/>
      <c r="GU112" s="29"/>
      <c r="GV112" s="29"/>
      <c r="GW112" s="29"/>
      <c r="GX112" s="29"/>
      <c r="GY112" s="29"/>
      <c r="GZ112" s="29"/>
      <c r="HA112" s="29"/>
      <c r="HB112" s="29"/>
      <c r="HC112" s="29"/>
      <c r="HD112" s="29"/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29"/>
      <c r="HP112" s="29"/>
      <c r="HQ112" s="29"/>
      <c r="HR112" s="29"/>
      <c r="HS112" s="29"/>
      <c r="HT112" s="29"/>
      <c r="HU112" s="29"/>
      <c r="HV112" s="29"/>
      <c r="HW112" s="29"/>
      <c r="HX112" s="29"/>
      <c r="HY112" s="29"/>
      <c r="HZ112" s="29"/>
      <c r="IA112" s="29"/>
      <c r="IB112" s="29"/>
      <c r="IC112" s="29"/>
      <c r="ID112" s="29"/>
      <c r="IE112" s="29"/>
      <c r="IF112" s="29"/>
      <c r="IG112" s="29"/>
      <c r="IH112" s="29"/>
      <c r="II112" s="29"/>
      <c r="IJ112" s="29"/>
      <c r="IK112" s="29"/>
      <c r="IL112" s="29"/>
      <c r="IM112" s="29"/>
      <c r="IN112" s="29"/>
      <c r="IO112" s="29"/>
      <c r="IP112" s="29"/>
      <c r="IQ112" s="29"/>
      <c r="IR112" s="29"/>
      <c r="IS112" s="29"/>
      <c r="IT112" s="29"/>
      <c r="IU112" s="29"/>
      <c r="IV112" s="29"/>
    </row>
    <row r="113" spans="1:256" customFormat="1" ht="18" customHeight="1">
      <c r="A113" s="99"/>
      <c r="B113" s="37"/>
      <c r="C113" s="34" t="s">
        <v>246</v>
      </c>
      <c r="D113" s="34" t="s">
        <v>18</v>
      </c>
      <c r="E113" s="34" t="s">
        <v>245</v>
      </c>
      <c r="F113" s="34" t="s">
        <v>235</v>
      </c>
      <c r="G113" s="34">
        <v>2016.11</v>
      </c>
      <c r="H113" s="31">
        <v>0.05</v>
      </c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29"/>
      <c r="HS113" s="29"/>
      <c r="HT113" s="29"/>
      <c r="HU113" s="29"/>
      <c r="HV113" s="29"/>
      <c r="HW113" s="29"/>
      <c r="HX113" s="29"/>
      <c r="HY113" s="29"/>
      <c r="HZ113" s="29"/>
      <c r="IA113" s="29"/>
      <c r="IB113" s="29"/>
      <c r="IC113" s="29"/>
      <c r="ID113" s="29"/>
      <c r="IE113" s="29"/>
      <c r="IF113" s="29"/>
      <c r="IG113" s="29"/>
      <c r="IH113" s="29"/>
      <c r="II113" s="29"/>
      <c r="IJ113" s="29"/>
      <c r="IK113" s="29"/>
      <c r="IL113" s="29"/>
      <c r="IM113" s="29"/>
      <c r="IN113" s="29"/>
      <c r="IO113" s="29"/>
      <c r="IP113" s="29"/>
      <c r="IQ113" s="29"/>
      <c r="IR113" s="29"/>
      <c r="IS113" s="29"/>
      <c r="IT113" s="29"/>
      <c r="IU113" s="29"/>
      <c r="IV113" s="29"/>
    </row>
    <row r="114" spans="1:256" customFormat="1" ht="18" customHeight="1">
      <c r="A114" s="99"/>
      <c r="B114" s="37"/>
      <c r="C114" s="34" t="s">
        <v>244</v>
      </c>
      <c r="D114" s="34" t="s">
        <v>18</v>
      </c>
      <c r="E114" s="34" t="s">
        <v>243</v>
      </c>
      <c r="F114" s="34" t="s">
        <v>235</v>
      </c>
      <c r="G114" s="34">
        <v>2016.12</v>
      </c>
      <c r="H114" s="31">
        <v>0.05</v>
      </c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  <c r="GM114" s="29"/>
      <c r="GN114" s="29"/>
      <c r="GO114" s="29"/>
      <c r="GP114" s="29"/>
      <c r="GQ114" s="29"/>
      <c r="GR114" s="29"/>
      <c r="GS114" s="29"/>
      <c r="GT114" s="29"/>
      <c r="GU114" s="29"/>
      <c r="GV114" s="29"/>
      <c r="GW114" s="29"/>
      <c r="GX114" s="29"/>
      <c r="GY114" s="29"/>
      <c r="GZ114" s="29"/>
      <c r="HA114" s="29"/>
      <c r="HB114" s="29"/>
      <c r="HC114" s="29"/>
      <c r="HD114" s="29"/>
      <c r="HE114" s="29"/>
      <c r="HF114" s="29"/>
      <c r="HG114" s="29"/>
      <c r="HH114" s="29"/>
      <c r="HI114" s="29"/>
      <c r="HJ114" s="29"/>
      <c r="HK114" s="29"/>
      <c r="HL114" s="29"/>
      <c r="HM114" s="29"/>
      <c r="HN114" s="29"/>
      <c r="HO114" s="29"/>
      <c r="HP114" s="29"/>
      <c r="HQ114" s="29"/>
      <c r="HR114" s="29"/>
      <c r="HS114" s="29"/>
      <c r="HT114" s="29"/>
      <c r="HU114" s="29"/>
      <c r="HV114" s="29"/>
      <c r="HW114" s="29"/>
      <c r="HX114" s="29"/>
      <c r="HY114" s="29"/>
      <c r="HZ114" s="29"/>
      <c r="IA114" s="29"/>
      <c r="IB114" s="29"/>
      <c r="IC114" s="29"/>
      <c r="ID114" s="29"/>
      <c r="IE114" s="29"/>
      <c r="IF114" s="29"/>
      <c r="IG114" s="29"/>
      <c r="IH114" s="29"/>
      <c r="II114" s="29"/>
      <c r="IJ114" s="29"/>
      <c r="IK114" s="29"/>
      <c r="IL114" s="29"/>
      <c r="IM114" s="29"/>
      <c r="IN114" s="29"/>
      <c r="IO114" s="29"/>
      <c r="IP114" s="29"/>
      <c r="IQ114" s="29"/>
      <c r="IR114" s="29"/>
      <c r="IS114" s="29"/>
      <c r="IT114" s="29"/>
      <c r="IU114" s="29"/>
      <c r="IV114" s="29"/>
    </row>
    <row r="115" spans="1:256" customFormat="1" ht="18" customHeight="1">
      <c r="A115" s="99"/>
      <c r="B115" s="37"/>
      <c r="C115" s="34" t="s">
        <v>242</v>
      </c>
      <c r="D115" s="34" t="s">
        <v>241</v>
      </c>
      <c r="E115" s="34" t="s">
        <v>147</v>
      </c>
      <c r="F115" s="34" t="s">
        <v>235</v>
      </c>
      <c r="G115" s="33" t="s">
        <v>240</v>
      </c>
      <c r="H115" s="32">
        <v>0.3</v>
      </c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  <c r="GM115" s="29"/>
      <c r="GN115" s="29"/>
      <c r="GO115" s="29"/>
      <c r="GP115" s="29"/>
      <c r="GQ115" s="29"/>
      <c r="GR115" s="29"/>
      <c r="GS115" s="29"/>
      <c r="GT115" s="29"/>
      <c r="GU115" s="29"/>
      <c r="GV115" s="29"/>
      <c r="GW115" s="29"/>
      <c r="GX115" s="29"/>
      <c r="GY115" s="29"/>
      <c r="GZ115" s="29"/>
      <c r="HA115" s="29"/>
      <c r="HB115" s="29"/>
      <c r="HC115" s="29"/>
      <c r="HD115" s="29"/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29"/>
      <c r="HP115" s="29"/>
      <c r="HQ115" s="29"/>
      <c r="HR115" s="29"/>
      <c r="HS115" s="29"/>
      <c r="HT115" s="29"/>
      <c r="HU115" s="29"/>
      <c r="HV115" s="29"/>
      <c r="HW115" s="29"/>
      <c r="HX115" s="29"/>
      <c r="HY115" s="29"/>
      <c r="HZ115" s="29"/>
      <c r="IA115" s="29"/>
      <c r="IB115" s="29"/>
      <c r="IC115" s="29"/>
      <c r="ID115" s="29"/>
      <c r="IE115" s="29"/>
      <c r="IF115" s="29"/>
      <c r="IG115" s="29"/>
      <c r="IH115" s="29"/>
      <c r="II115" s="29"/>
      <c r="IJ115" s="29"/>
      <c r="IK115" s="29"/>
      <c r="IL115" s="29"/>
      <c r="IM115" s="29"/>
      <c r="IN115" s="29"/>
      <c r="IO115" s="29"/>
      <c r="IP115" s="29"/>
      <c r="IQ115" s="29"/>
      <c r="IR115" s="29"/>
      <c r="IS115" s="29"/>
      <c r="IT115" s="29"/>
      <c r="IU115" s="29"/>
      <c r="IV115" s="29"/>
    </row>
    <row r="116" spans="1:256" customFormat="1" ht="18" customHeight="1">
      <c r="A116" s="99"/>
      <c r="B116" s="37"/>
      <c r="C116" s="34" t="s">
        <v>239</v>
      </c>
      <c r="D116" s="34" t="s">
        <v>11</v>
      </c>
      <c r="E116" s="34" t="s">
        <v>238</v>
      </c>
      <c r="F116" s="34" t="s">
        <v>235</v>
      </c>
      <c r="G116" s="33">
        <v>2016.1</v>
      </c>
      <c r="H116" s="32">
        <v>0.05</v>
      </c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29"/>
      <c r="HU116" s="29"/>
      <c r="HV116" s="29"/>
      <c r="HW116" s="29"/>
      <c r="HX116" s="29"/>
      <c r="HY116" s="29"/>
      <c r="HZ116" s="29"/>
      <c r="IA116" s="29"/>
      <c r="IB116" s="29"/>
      <c r="IC116" s="29"/>
      <c r="ID116" s="29"/>
      <c r="IE116" s="29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  <c r="IR116" s="29"/>
      <c r="IS116" s="29"/>
      <c r="IT116" s="29"/>
      <c r="IU116" s="29"/>
      <c r="IV116" s="29"/>
    </row>
    <row r="117" spans="1:256" customFormat="1" ht="18" customHeight="1">
      <c r="A117" s="99"/>
      <c r="B117" s="37"/>
      <c r="C117" s="34" t="s">
        <v>237</v>
      </c>
      <c r="D117" s="34" t="s">
        <v>11</v>
      </c>
      <c r="E117" s="34" t="s">
        <v>236</v>
      </c>
      <c r="F117" s="34" t="s">
        <v>235</v>
      </c>
      <c r="G117" s="33">
        <v>2017.4</v>
      </c>
      <c r="H117" s="32">
        <v>0.05</v>
      </c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29"/>
      <c r="HS117" s="29"/>
      <c r="HT117" s="29"/>
      <c r="HU117" s="29"/>
      <c r="HV117" s="29"/>
      <c r="HW117" s="29"/>
      <c r="HX117" s="29"/>
      <c r="HY117" s="29"/>
      <c r="HZ117" s="29"/>
      <c r="IA117" s="29"/>
      <c r="IB117" s="29"/>
      <c r="IC117" s="29"/>
      <c r="ID117" s="29"/>
      <c r="IE117" s="29"/>
      <c r="IF117" s="29"/>
      <c r="IG117" s="29"/>
      <c r="IH117" s="29"/>
      <c r="II117" s="29"/>
      <c r="IJ117" s="29"/>
      <c r="IK117" s="29"/>
      <c r="IL117" s="29"/>
      <c r="IM117" s="29"/>
      <c r="IN117" s="29"/>
      <c r="IO117" s="29"/>
      <c r="IP117" s="29"/>
      <c r="IQ117" s="29"/>
      <c r="IR117" s="29"/>
      <c r="IS117" s="29"/>
      <c r="IT117" s="29"/>
      <c r="IU117" s="29"/>
      <c r="IV117" s="29"/>
    </row>
    <row r="118" spans="1:256" customFormat="1" ht="18" customHeight="1">
      <c r="A118" s="99"/>
      <c r="B118" s="37" t="s">
        <v>21</v>
      </c>
      <c r="C118" s="34" t="s">
        <v>234</v>
      </c>
      <c r="D118" s="34" t="s">
        <v>11</v>
      </c>
      <c r="E118" s="34" t="s">
        <v>220</v>
      </c>
      <c r="F118" s="34"/>
      <c r="G118" s="34">
        <v>2017.9</v>
      </c>
      <c r="H118" s="31">
        <v>0.3</v>
      </c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29"/>
      <c r="HS118" s="29"/>
      <c r="HT118" s="29"/>
      <c r="HU118" s="29"/>
      <c r="HV118" s="29"/>
      <c r="HW118" s="29"/>
      <c r="HX118" s="29"/>
      <c r="HY118" s="29"/>
      <c r="HZ118" s="29"/>
      <c r="IA118" s="29"/>
      <c r="IB118" s="29"/>
      <c r="IC118" s="29"/>
      <c r="ID118" s="29"/>
      <c r="IE118" s="29"/>
      <c r="IF118" s="29"/>
      <c r="IG118" s="29"/>
      <c r="IH118" s="29"/>
      <c r="II118" s="29"/>
      <c r="IJ118" s="29"/>
      <c r="IK118" s="29"/>
      <c r="IL118" s="29"/>
      <c r="IM118" s="29"/>
      <c r="IN118" s="29"/>
      <c r="IO118" s="29"/>
      <c r="IP118" s="29"/>
      <c r="IQ118" s="29"/>
      <c r="IR118" s="29"/>
      <c r="IS118" s="29"/>
      <c r="IT118" s="29"/>
      <c r="IU118" s="29"/>
      <c r="IV118" s="29"/>
    </row>
    <row r="119" spans="1:256" customFormat="1" ht="18" customHeight="1">
      <c r="A119" s="99"/>
      <c r="B119" s="37"/>
      <c r="C119" s="34" t="s">
        <v>233</v>
      </c>
      <c r="D119" s="34" t="s">
        <v>11</v>
      </c>
      <c r="E119" s="34" t="s">
        <v>220</v>
      </c>
      <c r="F119" s="34"/>
      <c r="G119" s="34">
        <v>2017.9</v>
      </c>
      <c r="H119" s="31">
        <v>0.4</v>
      </c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29"/>
      <c r="HS119" s="29"/>
      <c r="HT119" s="29"/>
      <c r="HU119" s="29"/>
      <c r="HV119" s="29"/>
      <c r="HW119" s="29"/>
      <c r="HX119" s="29"/>
      <c r="HY119" s="29"/>
      <c r="HZ119" s="29"/>
      <c r="IA119" s="29"/>
      <c r="IB119" s="29"/>
      <c r="IC119" s="29"/>
      <c r="ID119" s="29"/>
      <c r="IE119" s="29"/>
      <c r="IF119" s="29"/>
      <c r="IG119" s="29"/>
      <c r="IH119" s="29"/>
      <c r="II119" s="29"/>
      <c r="IJ119" s="29"/>
      <c r="IK119" s="29"/>
      <c r="IL119" s="29"/>
      <c r="IM119" s="29"/>
      <c r="IN119" s="29"/>
      <c r="IO119" s="29"/>
      <c r="IP119" s="29"/>
      <c r="IQ119" s="29"/>
      <c r="IR119" s="29"/>
      <c r="IS119" s="29"/>
      <c r="IT119" s="29"/>
      <c r="IU119" s="29"/>
      <c r="IV119" s="29"/>
    </row>
    <row r="120" spans="1:256" customFormat="1" ht="18" customHeight="1">
      <c r="A120" s="99"/>
      <c r="B120" s="37"/>
      <c r="C120" s="34" t="s">
        <v>232</v>
      </c>
      <c r="D120" s="34" t="s">
        <v>18</v>
      </c>
      <c r="E120" s="34" t="s">
        <v>231</v>
      </c>
      <c r="F120" s="34"/>
      <c r="G120" s="34">
        <v>2017.5</v>
      </c>
      <c r="H120" s="31">
        <v>0.1</v>
      </c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29"/>
      <c r="HS120" s="29"/>
      <c r="HT120" s="29"/>
      <c r="HU120" s="29"/>
      <c r="HV120" s="29"/>
      <c r="HW120" s="29"/>
      <c r="HX120" s="29"/>
      <c r="HY120" s="29"/>
      <c r="HZ120" s="29"/>
      <c r="IA120" s="29"/>
      <c r="IB120" s="29"/>
      <c r="IC120" s="29"/>
      <c r="ID120" s="29"/>
      <c r="IE120" s="29"/>
      <c r="IF120" s="29"/>
      <c r="IG120" s="29"/>
      <c r="IH120" s="29"/>
      <c r="II120" s="29"/>
      <c r="IJ120" s="29"/>
      <c r="IK120" s="29"/>
      <c r="IL120" s="29"/>
      <c r="IM120" s="29"/>
      <c r="IN120" s="29"/>
      <c r="IO120" s="29"/>
      <c r="IP120" s="29"/>
      <c r="IQ120" s="29"/>
      <c r="IR120" s="29"/>
      <c r="IS120" s="29"/>
      <c r="IT120" s="29"/>
      <c r="IU120" s="29"/>
      <c r="IV120" s="29"/>
    </row>
    <row r="121" spans="1:256" customFormat="1" ht="18" customHeight="1" thickBot="1">
      <c r="A121" s="100"/>
      <c r="B121" s="96" t="s">
        <v>24</v>
      </c>
      <c r="C121" s="96"/>
      <c r="D121" s="96"/>
      <c r="E121" s="96"/>
      <c r="F121" s="96"/>
      <c r="G121" s="96"/>
      <c r="H121" s="105">
        <f>SUM(H111:H120)</f>
        <v>2.2000000000000002</v>
      </c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  <c r="GS121" s="29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29"/>
      <c r="HQ121" s="29"/>
      <c r="HR121" s="29"/>
      <c r="HS121" s="29"/>
      <c r="HT121" s="29"/>
      <c r="HU121" s="29"/>
      <c r="HV121" s="29"/>
      <c r="HW121" s="29"/>
      <c r="HX121" s="29"/>
      <c r="HY121" s="29"/>
      <c r="HZ121" s="29"/>
      <c r="IA121" s="29"/>
      <c r="IB121" s="29"/>
      <c r="IC121" s="29"/>
      <c r="ID121" s="29"/>
      <c r="IE121" s="29"/>
      <c r="IF121" s="29"/>
      <c r="IG121" s="29"/>
      <c r="IH121" s="29"/>
      <c r="II121" s="29"/>
      <c r="IJ121" s="29"/>
      <c r="IK121" s="29"/>
      <c r="IL121" s="29"/>
      <c r="IM121" s="29"/>
      <c r="IN121" s="29"/>
      <c r="IO121" s="29"/>
      <c r="IP121" s="29"/>
      <c r="IQ121" s="29"/>
      <c r="IR121" s="29"/>
      <c r="IS121" s="29"/>
      <c r="IT121" s="29"/>
      <c r="IU121" s="29"/>
      <c r="IV121" s="29"/>
    </row>
    <row r="122" spans="1:256" customFormat="1" ht="18" customHeight="1">
      <c r="A122" s="98" t="s">
        <v>230</v>
      </c>
      <c r="B122" s="35" t="s">
        <v>9</v>
      </c>
      <c r="C122" s="35" t="s">
        <v>229</v>
      </c>
      <c r="D122" s="35" t="s">
        <v>11</v>
      </c>
      <c r="E122" s="35" t="s">
        <v>220</v>
      </c>
      <c r="F122" s="35"/>
      <c r="G122" s="35">
        <v>2017.6</v>
      </c>
      <c r="H122" s="30">
        <v>0.4</v>
      </c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29"/>
      <c r="HS122" s="29"/>
      <c r="HT122" s="29"/>
      <c r="HU122" s="29"/>
      <c r="HV122" s="29"/>
      <c r="HW122" s="29"/>
      <c r="HX122" s="29"/>
      <c r="HY122" s="29"/>
      <c r="HZ122" s="29"/>
      <c r="IA122" s="29"/>
      <c r="IB122" s="29"/>
      <c r="IC122" s="29"/>
      <c r="ID122" s="29"/>
      <c r="IE122" s="29"/>
      <c r="IF122" s="29"/>
      <c r="IG122" s="29"/>
      <c r="IH122" s="29"/>
      <c r="II122" s="29"/>
      <c r="IJ122" s="29"/>
      <c r="IK122" s="29"/>
      <c r="IL122" s="29"/>
      <c r="IM122" s="29"/>
      <c r="IN122" s="29"/>
      <c r="IO122" s="29"/>
      <c r="IP122" s="29"/>
      <c r="IQ122" s="29"/>
      <c r="IR122" s="29"/>
      <c r="IS122" s="29"/>
      <c r="IT122" s="29"/>
      <c r="IU122" s="29"/>
      <c r="IV122" s="29"/>
    </row>
    <row r="123" spans="1:256" customFormat="1" ht="18" customHeight="1">
      <c r="A123" s="99"/>
      <c r="B123" s="37" t="s">
        <v>16</v>
      </c>
      <c r="C123" s="34" t="s">
        <v>63</v>
      </c>
      <c r="D123" s="34" t="s">
        <v>18</v>
      </c>
      <c r="E123" s="34" t="s">
        <v>77</v>
      </c>
      <c r="F123" s="34" t="s">
        <v>85</v>
      </c>
      <c r="G123" s="34" t="s">
        <v>228</v>
      </c>
      <c r="H123" s="31">
        <v>0.2</v>
      </c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29"/>
      <c r="HS123" s="29"/>
      <c r="HT123" s="29"/>
      <c r="HU123" s="29"/>
      <c r="HV123" s="29"/>
      <c r="HW123" s="29"/>
      <c r="HX123" s="29"/>
      <c r="HY123" s="29"/>
      <c r="HZ123" s="29"/>
      <c r="IA123" s="29"/>
      <c r="IB123" s="29"/>
      <c r="IC123" s="29"/>
      <c r="ID123" s="29"/>
      <c r="IE123" s="29"/>
      <c r="IF123" s="29"/>
      <c r="IG123" s="29"/>
      <c r="IH123" s="29"/>
      <c r="II123" s="29"/>
      <c r="IJ123" s="29"/>
      <c r="IK123" s="29"/>
      <c r="IL123" s="29"/>
      <c r="IM123" s="29"/>
      <c r="IN123" s="29"/>
      <c r="IO123" s="29"/>
      <c r="IP123" s="29"/>
      <c r="IQ123" s="29"/>
      <c r="IR123" s="29"/>
      <c r="IS123" s="29"/>
      <c r="IT123" s="29"/>
      <c r="IU123" s="29"/>
      <c r="IV123" s="29"/>
    </row>
    <row r="124" spans="1:256" customFormat="1" ht="18" customHeight="1">
      <c r="A124" s="99"/>
      <c r="B124" s="37"/>
      <c r="C124" s="34" t="s">
        <v>227</v>
      </c>
      <c r="D124" s="34" t="s">
        <v>18</v>
      </c>
      <c r="E124" s="34" t="s">
        <v>226</v>
      </c>
      <c r="F124" s="34" t="s">
        <v>85</v>
      </c>
      <c r="G124" s="34" t="s">
        <v>225</v>
      </c>
      <c r="H124" s="31">
        <v>0.2</v>
      </c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  <c r="IH124" s="29"/>
      <c r="II124" s="29"/>
      <c r="IJ124" s="29"/>
      <c r="IK124" s="29"/>
      <c r="IL124" s="29"/>
      <c r="IM124" s="29"/>
      <c r="IN124" s="29"/>
      <c r="IO124" s="29"/>
      <c r="IP124" s="29"/>
      <c r="IQ124" s="29"/>
      <c r="IR124" s="29"/>
      <c r="IS124" s="29"/>
      <c r="IT124" s="29"/>
      <c r="IU124" s="29"/>
      <c r="IV124" s="29"/>
    </row>
    <row r="125" spans="1:256" customFormat="1" ht="18" customHeight="1">
      <c r="A125" s="99"/>
      <c r="B125" s="37" t="s">
        <v>21</v>
      </c>
      <c r="C125" s="34" t="s">
        <v>224</v>
      </c>
      <c r="D125" s="34" t="s">
        <v>11</v>
      </c>
      <c r="E125" s="34"/>
      <c r="F125" s="34"/>
      <c r="G125" s="34"/>
      <c r="H125" s="31">
        <v>0.6</v>
      </c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29"/>
      <c r="HU125" s="29"/>
      <c r="HV125" s="29"/>
      <c r="HW125" s="29"/>
      <c r="HX125" s="29"/>
      <c r="HY125" s="29"/>
      <c r="HZ125" s="29"/>
      <c r="IA125" s="29"/>
      <c r="IB125" s="29"/>
      <c r="IC125" s="29"/>
      <c r="ID125" s="29"/>
      <c r="IE125" s="29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  <c r="IR125" s="29"/>
      <c r="IS125" s="29"/>
      <c r="IT125" s="29"/>
      <c r="IU125" s="29"/>
      <c r="IV125" s="29"/>
    </row>
    <row r="126" spans="1:256" customFormat="1" ht="18" customHeight="1">
      <c r="A126" s="99"/>
      <c r="B126" s="37"/>
      <c r="C126" s="34" t="s">
        <v>223</v>
      </c>
      <c r="D126" s="34" t="s">
        <v>18</v>
      </c>
      <c r="E126" s="34"/>
      <c r="F126" s="34"/>
      <c r="G126" s="34"/>
      <c r="H126" s="31">
        <v>0.1</v>
      </c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  <c r="GS126" s="29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29"/>
      <c r="HQ126" s="29"/>
      <c r="HR126" s="29"/>
      <c r="HS126" s="29"/>
      <c r="HT126" s="29"/>
      <c r="HU126" s="29"/>
      <c r="HV126" s="29"/>
      <c r="HW126" s="29"/>
      <c r="HX126" s="29"/>
      <c r="HY126" s="29"/>
      <c r="HZ126" s="29"/>
      <c r="IA126" s="29"/>
      <c r="IB126" s="29"/>
      <c r="IC126" s="29"/>
      <c r="ID126" s="29"/>
      <c r="IE126" s="29"/>
      <c r="IF126" s="29"/>
      <c r="IG126" s="29"/>
      <c r="IH126" s="29"/>
      <c r="II126" s="29"/>
      <c r="IJ126" s="29"/>
      <c r="IK126" s="29"/>
      <c r="IL126" s="29"/>
      <c r="IM126" s="29"/>
      <c r="IN126" s="29"/>
      <c r="IO126" s="29"/>
      <c r="IP126" s="29"/>
      <c r="IQ126" s="29"/>
      <c r="IR126" s="29"/>
      <c r="IS126" s="29"/>
      <c r="IT126" s="29"/>
      <c r="IU126" s="29"/>
      <c r="IV126" s="29"/>
    </row>
    <row r="127" spans="1:256" customFormat="1" ht="18" customHeight="1">
      <c r="A127" s="99"/>
      <c r="B127" s="37"/>
      <c r="C127" s="34" t="s">
        <v>222</v>
      </c>
      <c r="D127" s="34" t="s">
        <v>18</v>
      </c>
      <c r="E127" s="34"/>
      <c r="F127" s="34"/>
      <c r="G127" s="34"/>
      <c r="H127" s="31">
        <v>0.1</v>
      </c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  <c r="GS127" s="29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29"/>
      <c r="HQ127" s="29"/>
      <c r="HR127" s="29"/>
      <c r="HS127" s="29"/>
      <c r="HT127" s="29"/>
      <c r="HU127" s="29"/>
      <c r="HV127" s="29"/>
      <c r="HW127" s="29"/>
      <c r="HX127" s="29"/>
      <c r="HY127" s="29"/>
      <c r="HZ127" s="29"/>
      <c r="IA127" s="29"/>
      <c r="IB127" s="29"/>
      <c r="IC127" s="29"/>
      <c r="ID127" s="29"/>
      <c r="IE127" s="29"/>
      <c r="IF127" s="29"/>
      <c r="IG127" s="29"/>
      <c r="IH127" s="29"/>
      <c r="II127" s="29"/>
      <c r="IJ127" s="29"/>
      <c r="IK127" s="29"/>
      <c r="IL127" s="29"/>
      <c r="IM127" s="29"/>
      <c r="IN127" s="29"/>
      <c r="IO127" s="29"/>
      <c r="IP127" s="29"/>
      <c r="IQ127" s="29"/>
      <c r="IR127" s="29"/>
      <c r="IS127" s="29"/>
      <c r="IT127" s="29"/>
      <c r="IU127" s="29"/>
      <c r="IV127" s="29"/>
    </row>
    <row r="128" spans="1:256" customFormat="1" ht="18" customHeight="1">
      <c r="A128" s="99"/>
      <c r="B128" s="34" t="s">
        <v>69</v>
      </c>
      <c r="C128" s="34" t="s">
        <v>221</v>
      </c>
      <c r="D128" s="34" t="s">
        <v>11</v>
      </c>
      <c r="E128" s="34" t="s">
        <v>220</v>
      </c>
      <c r="F128" s="34" t="s">
        <v>193</v>
      </c>
      <c r="G128" s="34"/>
      <c r="H128" s="31">
        <v>0.2</v>
      </c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  <c r="HW128" s="29"/>
      <c r="HX128" s="29"/>
      <c r="HY128" s="29"/>
      <c r="HZ128" s="29"/>
      <c r="IA128" s="29"/>
      <c r="IB128" s="29"/>
      <c r="IC128" s="29"/>
      <c r="ID128" s="29"/>
      <c r="IE128" s="29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  <c r="IR128" s="29"/>
      <c r="IS128" s="29"/>
      <c r="IT128" s="29"/>
      <c r="IU128" s="29"/>
      <c r="IV128" s="29"/>
    </row>
    <row r="129" spans="1:256" customFormat="1" ht="18" customHeight="1" thickBot="1">
      <c r="A129" s="100"/>
      <c r="B129" s="96" t="s">
        <v>24</v>
      </c>
      <c r="C129" s="96"/>
      <c r="D129" s="96"/>
      <c r="E129" s="96"/>
      <c r="F129" s="96"/>
      <c r="G129" s="96"/>
      <c r="H129" s="105">
        <f>SUM(H122:H128)</f>
        <v>1.8</v>
      </c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  <c r="GM129" s="29"/>
      <c r="GN129" s="29"/>
      <c r="GO129" s="29"/>
      <c r="GP129" s="29"/>
      <c r="GQ129" s="29"/>
      <c r="GR129" s="29"/>
      <c r="GS129" s="29"/>
      <c r="GT129" s="29"/>
      <c r="GU129" s="29"/>
      <c r="GV129" s="29"/>
      <c r="GW129" s="29"/>
      <c r="GX129" s="29"/>
      <c r="GY129" s="29"/>
      <c r="GZ129" s="29"/>
      <c r="HA129" s="29"/>
      <c r="HB129" s="29"/>
      <c r="HC129" s="29"/>
      <c r="HD129" s="29"/>
      <c r="HE129" s="29"/>
      <c r="HF129" s="29"/>
      <c r="HG129" s="29"/>
      <c r="HH129" s="29"/>
      <c r="HI129" s="29"/>
      <c r="HJ129" s="29"/>
      <c r="HK129" s="29"/>
      <c r="HL129" s="29"/>
      <c r="HM129" s="29"/>
      <c r="HN129" s="29"/>
      <c r="HO129" s="29"/>
      <c r="HP129" s="29"/>
      <c r="HQ129" s="29"/>
      <c r="HR129" s="29"/>
      <c r="HS129" s="29"/>
      <c r="HT129" s="29"/>
      <c r="HU129" s="29"/>
      <c r="HV129" s="29"/>
      <c r="HW129" s="29"/>
      <c r="HX129" s="29"/>
      <c r="HY129" s="29"/>
      <c r="HZ129" s="29"/>
      <c r="IA129" s="29"/>
      <c r="IB129" s="29"/>
      <c r="IC129" s="29"/>
      <c r="ID129" s="29"/>
      <c r="IE129" s="29"/>
      <c r="IF129" s="29"/>
      <c r="IG129" s="29"/>
      <c r="IH129" s="29"/>
      <c r="II129" s="29"/>
      <c r="IJ129" s="29"/>
      <c r="IK129" s="29"/>
      <c r="IL129" s="29"/>
      <c r="IM129" s="29"/>
      <c r="IN129" s="29"/>
      <c r="IO129" s="29"/>
      <c r="IP129" s="29"/>
      <c r="IQ129" s="29"/>
      <c r="IR129" s="29"/>
      <c r="IS129" s="29"/>
      <c r="IT129" s="29"/>
      <c r="IU129" s="29"/>
      <c r="IV129" s="29"/>
    </row>
    <row r="130" spans="1:256" customFormat="1" ht="18" customHeight="1">
      <c r="A130" s="98" t="s">
        <v>219</v>
      </c>
      <c r="B130" s="35" t="s">
        <v>9</v>
      </c>
      <c r="C130" s="35" t="s">
        <v>218</v>
      </c>
      <c r="D130" s="35" t="s">
        <v>11</v>
      </c>
      <c r="E130" s="35"/>
      <c r="F130" s="35"/>
      <c r="G130" s="35"/>
      <c r="H130" s="30">
        <v>0.2</v>
      </c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  <c r="GS130" s="29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29"/>
      <c r="HS130" s="29"/>
      <c r="HT130" s="29"/>
      <c r="HU130" s="29"/>
      <c r="HV130" s="29"/>
      <c r="HW130" s="29"/>
      <c r="HX130" s="29"/>
      <c r="HY130" s="29"/>
      <c r="HZ130" s="29"/>
      <c r="IA130" s="29"/>
      <c r="IB130" s="29"/>
      <c r="IC130" s="29"/>
      <c r="ID130" s="29"/>
      <c r="IE130" s="29"/>
      <c r="IF130" s="29"/>
      <c r="IG130" s="29"/>
      <c r="IH130" s="29"/>
      <c r="II130" s="29"/>
      <c r="IJ130" s="29"/>
      <c r="IK130" s="29"/>
      <c r="IL130" s="29"/>
      <c r="IM130" s="29"/>
      <c r="IN130" s="29"/>
      <c r="IO130" s="29"/>
      <c r="IP130" s="29"/>
      <c r="IQ130" s="29"/>
      <c r="IR130" s="29"/>
      <c r="IS130" s="29"/>
      <c r="IT130" s="29"/>
      <c r="IU130" s="29"/>
      <c r="IV130" s="29"/>
    </row>
    <row r="131" spans="1:256" customFormat="1" ht="18" customHeight="1">
      <c r="A131" s="99"/>
      <c r="B131" s="34" t="s">
        <v>12</v>
      </c>
      <c r="C131" s="34" t="s">
        <v>217</v>
      </c>
      <c r="D131" s="34"/>
      <c r="E131" s="34"/>
      <c r="F131" s="34"/>
      <c r="G131" s="34"/>
      <c r="H131" s="31">
        <v>0.1</v>
      </c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29"/>
      <c r="HS131" s="29"/>
      <c r="HT131" s="29"/>
      <c r="HU131" s="29"/>
      <c r="HV131" s="29"/>
      <c r="HW131" s="29"/>
      <c r="HX131" s="29"/>
      <c r="HY131" s="29"/>
      <c r="HZ131" s="29"/>
      <c r="IA131" s="29"/>
      <c r="IB131" s="29"/>
      <c r="IC131" s="29"/>
      <c r="ID131" s="29"/>
      <c r="IE131" s="29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  <c r="IR131" s="29"/>
      <c r="IS131" s="29"/>
      <c r="IT131" s="29"/>
      <c r="IU131" s="29"/>
      <c r="IV131" s="29"/>
    </row>
    <row r="132" spans="1:256" customFormat="1" ht="18" customHeight="1">
      <c r="A132" s="99"/>
      <c r="B132" s="37" t="s">
        <v>21</v>
      </c>
      <c r="C132" s="34" t="s">
        <v>207</v>
      </c>
      <c r="D132" s="34" t="s">
        <v>11</v>
      </c>
      <c r="E132" s="34"/>
      <c r="F132" s="34"/>
      <c r="G132" s="34"/>
      <c r="H132" s="31">
        <v>0.3</v>
      </c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29"/>
      <c r="HU132" s="29"/>
      <c r="HV132" s="29"/>
      <c r="HW132" s="29"/>
      <c r="HX132" s="29"/>
      <c r="HY132" s="29"/>
      <c r="HZ132" s="29"/>
      <c r="IA132" s="29"/>
      <c r="IB132" s="29"/>
      <c r="IC132" s="29"/>
      <c r="ID132" s="29"/>
      <c r="IE132" s="29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  <c r="IR132" s="29"/>
      <c r="IS132" s="29"/>
      <c r="IT132" s="29"/>
      <c r="IU132" s="29"/>
      <c r="IV132" s="29"/>
    </row>
    <row r="133" spans="1:256" customFormat="1" ht="18" customHeight="1">
      <c r="A133" s="99"/>
      <c r="B133" s="37"/>
      <c r="C133" s="34" t="s">
        <v>216</v>
      </c>
      <c r="D133" s="34" t="s">
        <v>18</v>
      </c>
      <c r="E133" s="34"/>
      <c r="F133" s="34"/>
      <c r="G133" s="34"/>
      <c r="H133" s="31">
        <v>0.15</v>
      </c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29"/>
      <c r="GX133" s="29"/>
      <c r="GY133" s="29"/>
      <c r="GZ133" s="29"/>
      <c r="HA133" s="29"/>
      <c r="HB133" s="29"/>
      <c r="HC133" s="29"/>
      <c r="HD133" s="29"/>
      <c r="HE133" s="29"/>
      <c r="HF133" s="29"/>
      <c r="HG133" s="29"/>
      <c r="HH133" s="29"/>
      <c r="HI133" s="29"/>
      <c r="HJ133" s="29"/>
      <c r="HK133" s="29"/>
      <c r="HL133" s="29"/>
      <c r="HM133" s="29"/>
      <c r="HN133" s="29"/>
      <c r="HO133" s="29"/>
      <c r="HP133" s="29"/>
      <c r="HQ133" s="29"/>
      <c r="HR133" s="29"/>
      <c r="HS133" s="29"/>
      <c r="HT133" s="29"/>
      <c r="HU133" s="29"/>
      <c r="HV133" s="29"/>
      <c r="HW133" s="29"/>
      <c r="HX133" s="29"/>
      <c r="HY133" s="29"/>
      <c r="HZ133" s="29"/>
      <c r="IA133" s="29"/>
      <c r="IB133" s="29"/>
      <c r="IC133" s="29"/>
      <c r="ID133" s="29"/>
      <c r="IE133" s="29"/>
      <c r="IF133" s="29"/>
      <c r="IG133" s="29"/>
      <c r="IH133" s="29"/>
      <c r="II133" s="29"/>
      <c r="IJ133" s="29"/>
      <c r="IK133" s="29"/>
      <c r="IL133" s="29"/>
      <c r="IM133" s="29"/>
      <c r="IN133" s="29"/>
      <c r="IO133" s="29"/>
      <c r="IP133" s="29"/>
      <c r="IQ133" s="29"/>
      <c r="IR133" s="29"/>
      <c r="IS133" s="29"/>
      <c r="IT133" s="29"/>
      <c r="IU133" s="29"/>
      <c r="IV133" s="29"/>
    </row>
    <row r="134" spans="1:256" customFormat="1" ht="18" customHeight="1">
      <c r="A134" s="99"/>
      <c r="B134" s="37"/>
      <c r="C134" s="34" t="s">
        <v>215</v>
      </c>
      <c r="D134" s="34" t="s">
        <v>18</v>
      </c>
      <c r="E134" s="34"/>
      <c r="F134" s="34"/>
      <c r="G134" s="34"/>
      <c r="H134" s="31">
        <v>0.1</v>
      </c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29"/>
      <c r="GJ134" s="29"/>
      <c r="GK134" s="29"/>
      <c r="GL134" s="29"/>
      <c r="GM134" s="29"/>
      <c r="GN134" s="29"/>
      <c r="GO134" s="29"/>
      <c r="GP134" s="29"/>
      <c r="GQ134" s="29"/>
      <c r="GR134" s="29"/>
      <c r="GS134" s="29"/>
      <c r="GT134" s="29"/>
      <c r="GU134" s="29"/>
      <c r="GV134" s="29"/>
      <c r="GW134" s="29"/>
      <c r="GX134" s="29"/>
      <c r="GY134" s="29"/>
      <c r="GZ134" s="29"/>
      <c r="HA134" s="29"/>
      <c r="HB134" s="29"/>
      <c r="HC134" s="29"/>
      <c r="HD134" s="29"/>
      <c r="HE134" s="29"/>
      <c r="HF134" s="29"/>
      <c r="HG134" s="29"/>
      <c r="HH134" s="29"/>
      <c r="HI134" s="29"/>
      <c r="HJ134" s="29"/>
      <c r="HK134" s="29"/>
      <c r="HL134" s="29"/>
      <c r="HM134" s="29"/>
      <c r="HN134" s="29"/>
      <c r="HO134" s="29"/>
      <c r="HP134" s="29"/>
      <c r="HQ134" s="29"/>
      <c r="HR134" s="29"/>
      <c r="HS134" s="29"/>
      <c r="HT134" s="29"/>
      <c r="HU134" s="29"/>
      <c r="HV134" s="29"/>
      <c r="HW134" s="29"/>
      <c r="HX134" s="29"/>
      <c r="HY134" s="29"/>
      <c r="HZ134" s="29"/>
      <c r="IA134" s="29"/>
      <c r="IB134" s="29"/>
      <c r="IC134" s="29"/>
      <c r="ID134" s="29"/>
      <c r="IE134" s="29"/>
      <c r="IF134" s="29"/>
      <c r="IG134" s="29"/>
      <c r="IH134" s="29"/>
      <c r="II134" s="29"/>
      <c r="IJ134" s="29"/>
      <c r="IK134" s="29"/>
      <c r="IL134" s="29"/>
      <c r="IM134" s="29"/>
      <c r="IN134" s="29"/>
      <c r="IO134" s="29"/>
      <c r="IP134" s="29"/>
      <c r="IQ134" s="29"/>
      <c r="IR134" s="29"/>
      <c r="IS134" s="29"/>
      <c r="IT134" s="29"/>
      <c r="IU134" s="29"/>
      <c r="IV134" s="29"/>
    </row>
    <row r="135" spans="1:256" customFormat="1" ht="18" customHeight="1" thickBot="1">
      <c r="A135" s="100"/>
      <c r="B135" s="96" t="s">
        <v>24</v>
      </c>
      <c r="C135" s="96"/>
      <c r="D135" s="96"/>
      <c r="E135" s="96"/>
      <c r="F135" s="96"/>
      <c r="G135" s="96"/>
      <c r="H135" s="105">
        <f>SUM(H130:H134)</f>
        <v>0.85000000000000009</v>
      </c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29"/>
      <c r="HE135" s="29"/>
      <c r="HF135" s="29"/>
      <c r="HG135" s="29"/>
      <c r="HH135" s="29"/>
      <c r="HI135" s="29"/>
      <c r="HJ135" s="29"/>
      <c r="HK135" s="29"/>
      <c r="HL135" s="29"/>
      <c r="HM135" s="29"/>
      <c r="HN135" s="29"/>
      <c r="HO135" s="29"/>
      <c r="HP135" s="29"/>
      <c r="HQ135" s="29"/>
      <c r="HR135" s="29"/>
      <c r="HS135" s="29"/>
      <c r="HT135" s="29"/>
      <c r="HU135" s="29"/>
      <c r="HV135" s="29"/>
      <c r="HW135" s="29"/>
      <c r="HX135" s="29"/>
      <c r="HY135" s="29"/>
      <c r="HZ135" s="29"/>
      <c r="IA135" s="29"/>
      <c r="IB135" s="29"/>
      <c r="IC135" s="29"/>
      <c r="ID135" s="29"/>
      <c r="IE135" s="29"/>
      <c r="IF135" s="29"/>
      <c r="IG135" s="29"/>
      <c r="IH135" s="29"/>
      <c r="II135" s="29"/>
      <c r="IJ135" s="29"/>
      <c r="IK135" s="29"/>
      <c r="IL135" s="29"/>
      <c r="IM135" s="29"/>
      <c r="IN135" s="29"/>
      <c r="IO135" s="29"/>
      <c r="IP135" s="29"/>
      <c r="IQ135" s="29"/>
      <c r="IR135" s="29"/>
      <c r="IS135" s="29"/>
      <c r="IT135" s="29"/>
      <c r="IU135" s="29"/>
      <c r="IV135" s="29"/>
    </row>
    <row r="136" spans="1:256" customFormat="1" ht="18" customHeight="1">
      <c r="A136" s="98" t="s">
        <v>214</v>
      </c>
      <c r="B136" s="35" t="s">
        <v>9</v>
      </c>
      <c r="C136" s="35" t="s">
        <v>213</v>
      </c>
      <c r="D136" s="35" t="s">
        <v>18</v>
      </c>
      <c r="E136" s="35" t="s">
        <v>212</v>
      </c>
      <c r="F136" s="35"/>
      <c r="G136" s="35"/>
      <c r="H136" s="30">
        <v>0.4</v>
      </c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  <c r="GS136" s="29"/>
      <c r="GT136" s="29"/>
      <c r="GU136" s="29"/>
      <c r="GV136" s="29"/>
      <c r="GW136" s="29"/>
      <c r="GX136" s="29"/>
      <c r="GY136" s="29"/>
      <c r="GZ136" s="29"/>
      <c r="HA136" s="29"/>
      <c r="HB136" s="29"/>
      <c r="HC136" s="29"/>
      <c r="HD136" s="29"/>
      <c r="HE136" s="29"/>
      <c r="HF136" s="29"/>
      <c r="HG136" s="29"/>
      <c r="HH136" s="29"/>
      <c r="HI136" s="29"/>
      <c r="HJ136" s="29"/>
      <c r="HK136" s="29"/>
      <c r="HL136" s="29"/>
      <c r="HM136" s="29"/>
      <c r="HN136" s="29"/>
      <c r="HO136" s="29"/>
      <c r="HP136" s="29"/>
      <c r="HQ136" s="29"/>
      <c r="HR136" s="29"/>
      <c r="HS136" s="29"/>
      <c r="HT136" s="29"/>
      <c r="HU136" s="29"/>
      <c r="HV136" s="29"/>
      <c r="HW136" s="29"/>
      <c r="HX136" s="29"/>
      <c r="HY136" s="29"/>
      <c r="HZ136" s="29"/>
      <c r="IA136" s="29"/>
      <c r="IB136" s="29"/>
      <c r="IC136" s="29"/>
      <c r="ID136" s="29"/>
      <c r="IE136" s="29"/>
      <c r="IF136" s="29"/>
      <c r="IG136" s="29"/>
      <c r="IH136" s="29"/>
      <c r="II136" s="29"/>
      <c r="IJ136" s="29"/>
      <c r="IK136" s="29"/>
      <c r="IL136" s="29"/>
      <c r="IM136" s="29"/>
      <c r="IN136" s="29"/>
      <c r="IO136" s="29"/>
      <c r="IP136" s="29"/>
      <c r="IQ136" s="29"/>
      <c r="IR136" s="29"/>
      <c r="IS136" s="29"/>
      <c r="IT136" s="29"/>
      <c r="IU136" s="29"/>
      <c r="IV136" s="29"/>
    </row>
    <row r="137" spans="1:256" customFormat="1" ht="18" customHeight="1">
      <c r="A137" s="99"/>
      <c r="B137" s="34" t="s">
        <v>12</v>
      </c>
      <c r="C137" s="34" t="s">
        <v>211</v>
      </c>
      <c r="D137" s="34"/>
      <c r="E137" s="34" t="s">
        <v>147</v>
      </c>
      <c r="F137" s="34"/>
      <c r="G137" s="34"/>
      <c r="H137" s="31">
        <v>0.2</v>
      </c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29"/>
      <c r="HE137" s="29"/>
      <c r="HF137" s="29"/>
      <c r="HG137" s="29"/>
      <c r="HH137" s="29"/>
      <c r="HI137" s="29"/>
      <c r="HJ137" s="29"/>
      <c r="HK137" s="29"/>
      <c r="HL137" s="29"/>
      <c r="HM137" s="29"/>
      <c r="HN137" s="29"/>
      <c r="HO137" s="29"/>
      <c r="HP137" s="29"/>
      <c r="HQ137" s="29"/>
      <c r="HR137" s="29"/>
      <c r="HS137" s="29"/>
      <c r="HT137" s="29"/>
      <c r="HU137" s="29"/>
      <c r="HV137" s="29"/>
      <c r="HW137" s="29"/>
      <c r="HX137" s="29"/>
      <c r="HY137" s="29"/>
      <c r="HZ137" s="29"/>
      <c r="IA137" s="29"/>
      <c r="IB137" s="29"/>
      <c r="IC137" s="29"/>
      <c r="ID137" s="29"/>
      <c r="IE137" s="29"/>
      <c r="IF137" s="29"/>
      <c r="IG137" s="29"/>
      <c r="IH137" s="29"/>
      <c r="II137" s="29"/>
      <c r="IJ137" s="29"/>
      <c r="IK137" s="29"/>
      <c r="IL137" s="29"/>
      <c r="IM137" s="29"/>
      <c r="IN137" s="29"/>
      <c r="IO137" s="29"/>
      <c r="IP137" s="29"/>
      <c r="IQ137" s="29"/>
      <c r="IR137" s="29"/>
      <c r="IS137" s="29"/>
      <c r="IT137" s="29"/>
      <c r="IU137" s="29"/>
      <c r="IV137" s="29"/>
    </row>
    <row r="138" spans="1:256" customFormat="1" ht="18" customHeight="1">
      <c r="A138" s="99"/>
      <c r="B138" s="37" t="s">
        <v>16</v>
      </c>
      <c r="C138" s="34" t="s">
        <v>210</v>
      </c>
      <c r="D138" s="34" t="s">
        <v>18</v>
      </c>
      <c r="E138" s="34" t="s">
        <v>77</v>
      </c>
      <c r="F138" s="34"/>
      <c r="G138" s="34"/>
      <c r="H138" s="31">
        <v>0.05</v>
      </c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  <c r="GS138" s="29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29"/>
      <c r="HE138" s="29"/>
      <c r="HF138" s="29"/>
      <c r="HG138" s="29"/>
      <c r="HH138" s="29"/>
      <c r="HI138" s="29"/>
      <c r="HJ138" s="29"/>
      <c r="HK138" s="29"/>
      <c r="HL138" s="29"/>
      <c r="HM138" s="29"/>
      <c r="HN138" s="29"/>
      <c r="HO138" s="29"/>
      <c r="HP138" s="29"/>
      <c r="HQ138" s="29"/>
      <c r="HR138" s="29"/>
      <c r="HS138" s="29"/>
      <c r="HT138" s="29"/>
      <c r="HU138" s="29"/>
      <c r="HV138" s="29"/>
      <c r="HW138" s="29"/>
      <c r="HX138" s="29"/>
      <c r="HY138" s="29"/>
      <c r="HZ138" s="29"/>
      <c r="IA138" s="29"/>
      <c r="IB138" s="29"/>
      <c r="IC138" s="29"/>
      <c r="ID138" s="29"/>
      <c r="IE138" s="29"/>
      <c r="IF138" s="29"/>
      <c r="IG138" s="29"/>
      <c r="IH138" s="29"/>
      <c r="II138" s="29"/>
      <c r="IJ138" s="29"/>
      <c r="IK138" s="29"/>
      <c r="IL138" s="29"/>
      <c r="IM138" s="29"/>
      <c r="IN138" s="29"/>
      <c r="IO138" s="29"/>
      <c r="IP138" s="29"/>
      <c r="IQ138" s="29"/>
      <c r="IR138" s="29"/>
      <c r="IS138" s="29"/>
      <c r="IT138" s="29"/>
      <c r="IU138" s="29"/>
      <c r="IV138" s="29"/>
    </row>
    <row r="139" spans="1:256" customFormat="1" ht="18" customHeight="1">
      <c r="A139" s="99"/>
      <c r="B139" s="37"/>
      <c r="C139" s="34" t="s">
        <v>209</v>
      </c>
      <c r="D139" s="34"/>
      <c r="E139" s="34"/>
      <c r="F139" s="34"/>
      <c r="G139" s="34"/>
      <c r="H139" s="31">
        <v>0.05</v>
      </c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  <c r="GS139" s="29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29"/>
      <c r="HE139" s="29"/>
      <c r="HF139" s="29"/>
      <c r="HG139" s="29"/>
      <c r="HH139" s="29"/>
      <c r="HI139" s="29"/>
      <c r="HJ139" s="29"/>
      <c r="HK139" s="29"/>
      <c r="HL139" s="29"/>
      <c r="HM139" s="29"/>
      <c r="HN139" s="29"/>
      <c r="HO139" s="29"/>
      <c r="HP139" s="29"/>
      <c r="HQ139" s="29"/>
      <c r="HR139" s="29"/>
      <c r="HS139" s="29"/>
      <c r="HT139" s="29"/>
      <c r="HU139" s="29"/>
      <c r="HV139" s="29"/>
      <c r="HW139" s="29"/>
      <c r="HX139" s="29"/>
      <c r="HY139" s="29"/>
      <c r="HZ139" s="29"/>
      <c r="IA139" s="29"/>
      <c r="IB139" s="29"/>
      <c r="IC139" s="29"/>
      <c r="ID139" s="29"/>
      <c r="IE139" s="29"/>
      <c r="IF139" s="29"/>
      <c r="IG139" s="29"/>
      <c r="IH139" s="29"/>
      <c r="II139" s="29"/>
      <c r="IJ139" s="29"/>
      <c r="IK139" s="29"/>
      <c r="IL139" s="29"/>
      <c r="IM139" s="29"/>
      <c r="IN139" s="29"/>
      <c r="IO139" s="29"/>
      <c r="IP139" s="29"/>
      <c r="IQ139" s="29"/>
      <c r="IR139" s="29"/>
      <c r="IS139" s="29"/>
      <c r="IT139" s="29"/>
      <c r="IU139" s="29"/>
      <c r="IV139" s="29"/>
    </row>
    <row r="140" spans="1:256" customFormat="1" ht="18" customHeight="1">
      <c r="A140" s="99"/>
      <c r="B140" s="37"/>
      <c r="C140" s="34" t="s">
        <v>208</v>
      </c>
      <c r="D140" s="34"/>
      <c r="E140" s="34"/>
      <c r="F140" s="34"/>
      <c r="G140" s="34"/>
      <c r="H140" s="31">
        <v>0.05</v>
      </c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29"/>
      <c r="HG140" s="29"/>
      <c r="HH140" s="29"/>
      <c r="HI140" s="29"/>
      <c r="HJ140" s="29"/>
      <c r="HK140" s="29"/>
      <c r="HL140" s="29"/>
      <c r="HM140" s="29"/>
      <c r="HN140" s="29"/>
      <c r="HO140" s="29"/>
      <c r="HP140" s="29"/>
      <c r="HQ140" s="29"/>
      <c r="HR140" s="29"/>
      <c r="HS140" s="29"/>
      <c r="HT140" s="29"/>
      <c r="HU140" s="29"/>
      <c r="HV140" s="29"/>
      <c r="HW140" s="29"/>
      <c r="HX140" s="29"/>
      <c r="HY140" s="29"/>
      <c r="HZ140" s="29"/>
      <c r="IA140" s="29"/>
      <c r="IB140" s="29"/>
      <c r="IC140" s="29"/>
      <c r="ID140" s="29"/>
      <c r="IE140" s="29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  <c r="IR140" s="29"/>
      <c r="IS140" s="29"/>
      <c r="IT140" s="29"/>
      <c r="IU140" s="29"/>
      <c r="IV140" s="29"/>
    </row>
    <row r="141" spans="1:256" customFormat="1" ht="18" customHeight="1">
      <c r="A141" s="99"/>
      <c r="B141" s="34" t="s">
        <v>21</v>
      </c>
      <c r="C141" s="34" t="s">
        <v>207</v>
      </c>
      <c r="D141" s="34" t="s">
        <v>11</v>
      </c>
      <c r="E141" s="34"/>
      <c r="F141" s="34" t="s">
        <v>23</v>
      </c>
      <c r="G141" s="34"/>
      <c r="H141" s="31">
        <v>0.4</v>
      </c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  <c r="GS141" s="29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29"/>
      <c r="HE141" s="29"/>
      <c r="HF141" s="29"/>
      <c r="HG141" s="29"/>
      <c r="HH141" s="29"/>
      <c r="HI141" s="29"/>
      <c r="HJ141" s="29"/>
      <c r="HK141" s="29"/>
      <c r="HL141" s="29"/>
      <c r="HM141" s="29"/>
      <c r="HN141" s="29"/>
      <c r="HO141" s="29"/>
      <c r="HP141" s="29"/>
      <c r="HQ141" s="29"/>
      <c r="HR141" s="29"/>
      <c r="HS141" s="29"/>
      <c r="HT141" s="29"/>
      <c r="HU141" s="29"/>
      <c r="HV141" s="29"/>
      <c r="HW141" s="29"/>
      <c r="HX141" s="29"/>
      <c r="HY141" s="29"/>
      <c r="HZ141" s="29"/>
      <c r="IA141" s="29"/>
      <c r="IB141" s="29"/>
      <c r="IC141" s="29"/>
      <c r="ID141" s="29"/>
      <c r="IE141" s="29"/>
      <c r="IF141" s="29"/>
      <c r="IG141" s="29"/>
      <c r="IH141" s="29"/>
      <c r="II141" s="29"/>
      <c r="IJ141" s="29"/>
      <c r="IK141" s="29"/>
      <c r="IL141" s="29"/>
      <c r="IM141" s="29"/>
      <c r="IN141" s="29"/>
      <c r="IO141" s="29"/>
      <c r="IP141" s="29"/>
      <c r="IQ141" s="29"/>
      <c r="IR141" s="29"/>
      <c r="IS141" s="29"/>
      <c r="IT141" s="29"/>
      <c r="IU141" s="29"/>
      <c r="IV141" s="29"/>
    </row>
    <row r="142" spans="1:256" customFormat="1" ht="18" customHeight="1" thickBot="1">
      <c r="A142" s="100"/>
      <c r="B142" s="96" t="s">
        <v>24</v>
      </c>
      <c r="C142" s="96"/>
      <c r="D142" s="96"/>
      <c r="E142" s="96"/>
      <c r="F142" s="96"/>
      <c r="G142" s="96"/>
      <c r="H142" s="105">
        <f>SUM(H136:H141)</f>
        <v>1.1500000000000004</v>
      </c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  <c r="GS142" s="29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29"/>
      <c r="HE142" s="29"/>
      <c r="HF142" s="29"/>
      <c r="HG142" s="29"/>
      <c r="HH142" s="29"/>
      <c r="HI142" s="29"/>
      <c r="HJ142" s="29"/>
      <c r="HK142" s="29"/>
      <c r="HL142" s="29"/>
      <c r="HM142" s="29"/>
      <c r="HN142" s="29"/>
      <c r="HO142" s="29"/>
      <c r="HP142" s="29"/>
      <c r="HQ142" s="29"/>
      <c r="HR142" s="29"/>
      <c r="HS142" s="29"/>
      <c r="HT142" s="29"/>
      <c r="HU142" s="29"/>
      <c r="HV142" s="29"/>
      <c r="HW142" s="29"/>
      <c r="HX142" s="29"/>
      <c r="HY142" s="29"/>
      <c r="HZ142" s="29"/>
      <c r="IA142" s="29"/>
      <c r="IB142" s="29"/>
      <c r="IC142" s="29"/>
      <c r="ID142" s="29"/>
      <c r="IE142" s="29"/>
      <c r="IF142" s="29"/>
      <c r="IG142" s="29"/>
      <c r="IH142" s="29"/>
      <c r="II142" s="29"/>
      <c r="IJ142" s="29"/>
      <c r="IK142" s="29"/>
      <c r="IL142" s="29"/>
      <c r="IM142" s="29"/>
      <c r="IN142" s="29"/>
      <c r="IO142" s="29"/>
      <c r="IP142" s="29"/>
      <c r="IQ142" s="29"/>
      <c r="IR142" s="29"/>
      <c r="IS142" s="29"/>
      <c r="IT142" s="29"/>
      <c r="IU142" s="29"/>
      <c r="IV142" s="29"/>
    </row>
    <row r="143" spans="1:256" customFormat="1" ht="18" customHeight="1">
      <c r="A143" s="98" t="s">
        <v>206</v>
      </c>
      <c r="B143" s="36" t="s">
        <v>9</v>
      </c>
      <c r="C143" s="35" t="s">
        <v>50</v>
      </c>
      <c r="D143" s="35" t="s">
        <v>18</v>
      </c>
      <c r="E143" s="35"/>
      <c r="F143" s="35"/>
      <c r="G143" s="35"/>
      <c r="H143" s="30">
        <v>0.4</v>
      </c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29"/>
      <c r="HE143" s="29"/>
      <c r="HF143" s="29"/>
      <c r="HG143" s="29"/>
      <c r="HH143" s="29"/>
      <c r="HI143" s="29"/>
      <c r="HJ143" s="29"/>
      <c r="HK143" s="29"/>
      <c r="HL143" s="29"/>
      <c r="HM143" s="29"/>
      <c r="HN143" s="29"/>
      <c r="HO143" s="29"/>
      <c r="HP143" s="29"/>
      <c r="HQ143" s="29"/>
      <c r="HR143" s="29"/>
      <c r="HS143" s="29"/>
      <c r="HT143" s="29"/>
      <c r="HU143" s="29"/>
      <c r="HV143" s="29"/>
      <c r="HW143" s="29"/>
      <c r="HX143" s="29"/>
      <c r="HY143" s="29"/>
      <c r="HZ143" s="29"/>
      <c r="IA143" s="29"/>
      <c r="IB143" s="29"/>
      <c r="IC143" s="29"/>
      <c r="ID143" s="29"/>
      <c r="IE143" s="29"/>
      <c r="IF143" s="29"/>
      <c r="IG143" s="29"/>
      <c r="IH143" s="29"/>
      <c r="II143" s="29"/>
      <c r="IJ143" s="29"/>
      <c r="IK143" s="29"/>
      <c r="IL143" s="29"/>
      <c r="IM143" s="29"/>
      <c r="IN143" s="29"/>
      <c r="IO143" s="29"/>
      <c r="IP143" s="29"/>
      <c r="IQ143" s="29"/>
      <c r="IR143" s="29"/>
      <c r="IS143" s="29"/>
      <c r="IT143" s="29"/>
      <c r="IU143" s="29"/>
      <c r="IV143" s="29"/>
    </row>
    <row r="144" spans="1:256" customFormat="1" ht="18" customHeight="1">
      <c r="A144" s="99"/>
      <c r="B144" s="37"/>
      <c r="C144" s="34" t="s">
        <v>10</v>
      </c>
      <c r="D144" s="34"/>
      <c r="E144" s="34"/>
      <c r="F144" s="34"/>
      <c r="G144" s="34"/>
      <c r="H144" s="31">
        <v>0.2</v>
      </c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  <c r="GO144" s="29"/>
      <c r="GP144" s="29"/>
      <c r="GQ144" s="29"/>
      <c r="GR144" s="29"/>
      <c r="GS144" s="29"/>
      <c r="GT144" s="29"/>
      <c r="GU144" s="29"/>
      <c r="GV144" s="29"/>
      <c r="GW144" s="29"/>
      <c r="GX144" s="29"/>
      <c r="GY144" s="29"/>
      <c r="GZ144" s="29"/>
      <c r="HA144" s="29"/>
      <c r="HB144" s="29"/>
      <c r="HC144" s="29"/>
      <c r="HD144" s="29"/>
      <c r="HE144" s="29"/>
      <c r="HF144" s="29"/>
      <c r="HG144" s="29"/>
      <c r="HH144" s="29"/>
      <c r="HI144" s="29"/>
      <c r="HJ144" s="29"/>
      <c r="HK144" s="29"/>
      <c r="HL144" s="29"/>
      <c r="HM144" s="29"/>
      <c r="HN144" s="29"/>
      <c r="HO144" s="29"/>
      <c r="HP144" s="29"/>
      <c r="HQ144" s="29"/>
      <c r="HR144" s="29"/>
      <c r="HS144" s="29"/>
      <c r="HT144" s="29"/>
      <c r="HU144" s="29"/>
      <c r="HV144" s="29"/>
      <c r="HW144" s="29"/>
      <c r="HX144" s="29"/>
      <c r="HY144" s="29"/>
      <c r="HZ144" s="29"/>
      <c r="IA144" s="29"/>
      <c r="IB144" s="29"/>
      <c r="IC144" s="29"/>
      <c r="ID144" s="29"/>
      <c r="IE144" s="29"/>
      <c r="IF144" s="29"/>
      <c r="IG144" s="29"/>
      <c r="IH144" s="29"/>
      <c r="II144" s="29"/>
      <c r="IJ144" s="29"/>
      <c r="IK144" s="29"/>
      <c r="IL144" s="29"/>
      <c r="IM144" s="29"/>
      <c r="IN144" s="29"/>
      <c r="IO144" s="29"/>
      <c r="IP144" s="29"/>
      <c r="IQ144" s="29"/>
      <c r="IR144" s="29"/>
      <c r="IS144" s="29"/>
      <c r="IT144" s="29"/>
      <c r="IU144" s="29"/>
      <c r="IV144" s="29"/>
    </row>
    <row r="145" spans="1:256" customFormat="1" ht="18" customHeight="1">
      <c r="A145" s="99"/>
      <c r="B145" s="34" t="s">
        <v>12</v>
      </c>
      <c r="C145" s="34" t="s">
        <v>205</v>
      </c>
      <c r="D145" s="34"/>
      <c r="E145" s="34"/>
      <c r="F145" s="34"/>
      <c r="G145" s="34"/>
      <c r="H145" s="31">
        <v>0.1</v>
      </c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29"/>
      <c r="HG145" s="29"/>
      <c r="HH145" s="29"/>
      <c r="HI145" s="29"/>
      <c r="HJ145" s="29"/>
      <c r="HK145" s="29"/>
      <c r="HL145" s="29"/>
      <c r="HM145" s="29"/>
      <c r="HN145" s="29"/>
      <c r="HO145" s="29"/>
      <c r="HP145" s="29"/>
      <c r="HQ145" s="29"/>
      <c r="HR145" s="29"/>
      <c r="HS145" s="29"/>
      <c r="HT145" s="29"/>
      <c r="HU145" s="29"/>
      <c r="HV145" s="29"/>
      <c r="HW145" s="29"/>
      <c r="HX145" s="29"/>
      <c r="HY145" s="29"/>
      <c r="HZ145" s="29"/>
      <c r="IA145" s="29"/>
      <c r="IB145" s="29"/>
      <c r="IC145" s="29"/>
      <c r="ID145" s="29"/>
      <c r="IE145" s="29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  <c r="IR145" s="29"/>
      <c r="IS145" s="29"/>
      <c r="IT145" s="29"/>
      <c r="IU145" s="29"/>
      <c r="IV145" s="29"/>
    </row>
    <row r="146" spans="1:256" customFormat="1" ht="18" customHeight="1">
      <c r="A146" s="99"/>
      <c r="B146" s="37" t="s">
        <v>16</v>
      </c>
      <c r="C146" s="34" t="s">
        <v>204</v>
      </c>
      <c r="D146" s="34" t="s">
        <v>18</v>
      </c>
      <c r="E146" s="34"/>
      <c r="F146" s="34" t="s">
        <v>203</v>
      </c>
      <c r="G146" s="34"/>
      <c r="H146" s="31">
        <v>0.3</v>
      </c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  <c r="GS146" s="29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29"/>
      <c r="HE146" s="29"/>
      <c r="HF146" s="29"/>
      <c r="HG146" s="29"/>
      <c r="HH146" s="29"/>
      <c r="HI146" s="29"/>
      <c r="HJ146" s="29"/>
      <c r="HK146" s="29"/>
      <c r="HL146" s="29"/>
      <c r="HM146" s="29"/>
      <c r="HN146" s="29"/>
      <c r="HO146" s="29"/>
      <c r="HP146" s="29"/>
      <c r="HQ146" s="29"/>
      <c r="HR146" s="29"/>
      <c r="HS146" s="29"/>
      <c r="HT146" s="29"/>
      <c r="HU146" s="29"/>
      <c r="HV146" s="29"/>
      <c r="HW146" s="29"/>
      <c r="HX146" s="29"/>
      <c r="HY146" s="29"/>
      <c r="HZ146" s="29"/>
      <c r="IA146" s="29"/>
      <c r="IB146" s="29"/>
      <c r="IC146" s="29"/>
      <c r="ID146" s="29"/>
      <c r="IE146" s="29"/>
      <c r="IF146" s="29"/>
      <c r="IG146" s="29"/>
      <c r="IH146" s="29"/>
      <c r="II146" s="29"/>
      <c r="IJ146" s="29"/>
      <c r="IK146" s="29"/>
      <c r="IL146" s="29"/>
      <c r="IM146" s="29"/>
      <c r="IN146" s="29"/>
      <c r="IO146" s="29"/>
      <c r="IP146" s="29"/>
      <c r="IQ146" s="29"/>
      <c r="IR146" s="29"/>
      <c r="IS146" s="29"/>
      <c r="IT146" s="29"/>
      <c r="IU146" s="29"/>
      <c r="IV146" s="29"/>
    </row>
    <row r="147" spans="1:256" customFormat="1" ht="18" customHeight="1">
      <c r="A147" s="99"/>
      <c r="B147" s="37"/>
      <c r="C147" s="34" t="s">
        <v>202</v>
      </c>
      <c r="D147" s="34" t="s">
        <v>11</v>
      </c>
      <c r="E147" s="34"/>
      <c r="F147" s="34" t="s">
        <v>101</v>
      </c>
      <c r="G147" s="34"/>
      <c r="H147" s="31">
        <v>0.2</v>
      </c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  <c r="IS147" s="29"/>
      <c r="IT147" s="29"/>
      <c r="IU147" s="29"/>
      <c r="IV147" s="29"/>
    </row>
    <row r="148" spans="1:256" customFormat="1" ht="18" customHeight="1">
      <c r="A148" s="99"/>
      <c r="B148" s="37"/>
      <c r="C148" s="34" t="s">
        <v>201</v>
      </c>
      <c r="D148" s="34" t="s">
        <v>18</v>
      </c>
      <c r="E148" s="34"/>
      <c r="F148" s="34" t="s">
        <v>85</v>
      </c>
      <c r="G148" s="34"/>
      <c r="H148" s="31">
        <v>0.2</v>
      </c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29"/>
      <c r="HE148" s="29"/>
      <c r="HF148" s="29"/>
      <c r="HG148" s="29"/>
      <c r="HH148" s="29"/>
      <c r="HI148" s="29"/>
      <c r="HJ148" s="29"/>
      <c r="HK148" s="29"/>
      <c r="HL148" s="29"/>
      <c r="HM148" s="29"/>
      <c r="HN148" s="29"/>
      <c r="HO148" s="29"/>
      <c r="HP148" s="29"/>
      <c r="HQ148" s="29"/>
      <c r="HR148" s="29"/>
      <c r="HS148" s="29"/>
      <c r="HT148" s="29"/>
      <c r="HU148" s="29"/>
      <c r="HV148" s="29"/>
      <c r="HW148" s="29"/>
      <c r="HX148" s="29"/>
      <c r="HY148" s="29"/>
      <c r="HZ148" s="29"/>
      <c r="IA148" s="29"/>
      <c r="IB148" s="29"/>
      <c r="IC148" s="29"/>
      <c r="ID148" s="29"/>
      <c r="IE148" s="29"/>
      <c r="IF148" s="29"/>
      <c r="IG148" s="29"/>
      <c r="IH148" s="29"/>
      <c r="II148" s="29"/>
      <c r="IJ148" s="29"/>
      <c r="IK148" s="29"/>
      <c r="IL148" s="29"/>
      <c r="IM148" s="29"/>
      <c r="IN148" s="29"/>
      <c r="IO148" s="29"/>
      <c r="IP148" s="29"/>
      <c r="IQ148" s="29"/>
      <c r="IR148" s="29"/>
      <c r="IS148" s="29"/>
      <c r="IT148" s="29"/>
      <c r="IU148" s="29"/>
      <c r="IV148" s="29"/>
    </row>
    <row r="149" spans="1:256" customFormat="1" ht="18" customHeight="1">
      <c r="A149" s="99"/>
      <c r="B149" s="37"/>
      <c r="C149" s="34" t="s">
        <v>200</v>
      </c>
      <c r="D149" s="34" t="s">
        <v>11</v>
      </c>
      <c r="E149" s="34"/>
      <c r="F149" s="34" t="s">
        <v>199</v>
      </c>
      <c r="G149" s="33"/>
      <c r="H149" s="32">
        <v>0.1</v>
      </c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29"/>
      <c r="HE149" s="29"/>
      <c r="HF149" s="29"/>
      <c r="HG149" s="29"/>
      <c r="HH149" s="29"/>
      <c r="HI149" s="29"/>
      <c r="HJ149" s="29"/>
      <c r="HK149" s="29"/>
      <c r="HL149" s="29"/>
      <c r="HM149" s="29"/>
      <c r="HN149" s="29"/>
      <c r="HO149" s="29"/>
      <c r="HP149" s="29"/>
      <c r="HQ149" s="29"/>
      <c r="HR149" s="29"/>
      <c r="HS149" s="29"/>
      <c r="HT149" s="29"/>
      <c r="HU149" s="29"/>
      <c r="HV149" s="29"/>
      <c r="HW149" s="29"/>
      <c r="HX149" s="29"/>
      <c r="HY149" s="29"/>
      <c r="HZ149" s="29"/>
      <c r="IA149" s="29"/>
      <c r="IB149" s="29"/>
      <c r="IC149" s="29"/>
      <c r="ID149" s="29"/>
      <c r="IE149" s="29"/>
      <c r="IF149" s="29"/>
      <c r="IG149" s="29"/>
      <c r="IH149" s="29"/>
      <c r="II149" s="29"/>
      <c r="IJ149" s="29"/>
      <c r="IK149" s="29"/>
      <c r="IL149" s="29"/>
      <c r="IM149" s="29"/>
      <c r="IN149" s="29"/>
      <c r="IO149" s="29"/>
      <c r="IP149" s="29"/>
      <c r="IQ149" s="29"/>
      <c r="IR149" s="29"/>
      <c r="IS149" s="29"/>
      <c r="IT149" s="29"/>
      <c r="IU149" s="29"/>
      <c r="IV149" s="29"/>
    </row>
    <row r="150" spans="1:256" customFormat="1" ht="18" customHeight="1">
      <c r="A150" s="99"/>
      <c r="B150" s="34" t="s">
        <v>21</v>
      </c>
      <c r="C150" s="34" t="s">
        <v>198</v>
      </c>
      <c r="D150" s="34" t="s">
        <v>11</v>
      </c>
      <c r="E150" s="34"/>
      <c r="F150" s="34" t="s">
        <v>23</v>
      </c>
      <c r="G150" s="34"/>
      <c r="H150" s="31">
        <v>0.9</v>
      </c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  <c r="IS150" s="29"/>
      <c r="IT150" s="29"/>
      <c r="IU150" s="29"/>
      <c r="IV150" s="29"/>
    </row>
    <row r="151" spans="1:256" customFormat="1" ht="18" customHeight="1">
      <c r="A151" s="99"/>
      <c r="B151" s="34" t="s">
        <v>69</v>
      </c>
      <c r="C151" s="34" t="s">
        <v>197</v>
      </c>
      <c r="D151" s="34" t="s">
        <v>11</v>
      </c>
      <c r="E151" s="34"/>
      <c r="F151" s="34" t="s">
        <v>193</v>
      </c>
      <c r="G151" s="34"/>
      <c r="H151" s="31">
        <v>0.2</v>
      </c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  <c r="HW151" s="29"/>
      <c r="HX151" s="29"/>
      <c r="HY151" s="29"/>
      <c r="HZ151" s="29"/>
      <c r="IA151" s="29"/>
      <c r="IB151" s="29"/>
      <c r="IC151" s="29"/>
      <c r="ID151" s="29"/>
      <c r="IE151" s="29"/>
      <c r="IF151" s="29"/>
      <c r="IG151" s="29"/>
      <c r="IH151" s="29"/>
      <c r="II151" s="29"/>
      <c r="IJ151" s="29"/>
      <c r="IK151" s="29"/>
      <c r="IL151" s="29"/>
      <c r="IM151" s="29"/>
      <c r="IN151" s="29"/>
      <c r="IO151" s="29"/>
      <c r="IP151" s="29"/>
      <c r="IQ151" s="29"/>
      <c r="IR151" s="29"/>
      <c r="IS151" s="29"/>
      <c r="IT151" s="29"/>
      <c r="IU151" s="29"/>
      <c r="IV151" s="29"/>
    </row>
    <row r="152" spans="1:256" customFormat="1" ht="18" customHeight="1" thickBot="1">
      <c r="A152" s="100"/>
      <c r="B152" s="96" t="s">
        <v>24</v>
      </c>
      <c r="C152" s="96"/>
      <c r="D152" s="96"/>
      <c r="E152" s="96"/>
      <c r="F152" s="96"/>
      <c r="G152" s="96"/>
      <c r="H152" s="10">
        <f>SUM(H143:H151)</f>
        <v>2.6</v>
      </c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  <c r="GY152" s="29"/>
      <c r="GZ152" s="29"/>
      <c r="HA152" s="29"/>
      <c r="HB152" s="29"/>
      <c r="HC152" s="29"/>
      <c r="HD152" s="29"/>
      <c r="HE152" s="29"/>
      <c r="HF152" s="29"/>
      <c r="HG152" s="29"/>
      <c r="HH152" s="29"/>
      <c r="HI152" s="29"/>
      <c r="HJ152" s="29"/>
      <c r="HK152" s="29"/>
      <c r="HL152" s="29"/>
      <c r="HM152" s="29"/>
      <c r="HN152" s="29"/>
      <c r="HO152" s="29"/>
      <c r="HP152" s="29"/>
      <c r="HQ152" s="29"/>
      <c r="HR152" s="29"/>
      <c r="HS152" s="29"/>
      <c r="HT152" s="29"/>
      <c r="HU152" s="29"/>
      <c r="HV152" s="29"/>
      <c r="HW152" s="29"/>
      <c r="HX152" s="29"/>
      <c r="HY152" s="29"/>
      <c r="HZ152" s="29"/>
      <c r="IA152" s="29"/>
      <c r="IB152" s="29"/>
      <c r="IC152" s="29"/>
      <c r="ID152" s="29"/>
      <c r="IE152" s="29"/>
      <c r="IF152" s="29"/>
      <c r="IG152" s="29"/>
      <c r="IH152" s="29"/>
      <c r="II152" s="29"/>
      <c r="IJ152" s="29"/>
      <c r="IK152" s="29"/>
      <c r="IL152" s="29"/>
      <c r="IM152" s="29"/>
      <c r="IN152" s="29"/>
      <c r="IO152" s="29"/>
      <c r="IP152" s="29"/>
      <c r="IQ152" s="29"/>
      <c r="IR152" s="29"/>
      <c r="IS152" s="29"/>
      <c r="IT152" s="29"/>
      <c r="IU152" s="29"/>
      <c r="IV152" s="29"/>
    </row>
    <row r="153" spans="1:256" customFormat="1" ht="18" customHeight="1">
      <c r="A153" s="98" t="s">
        <v>196</v>
      </c>
      <c r="B153" s="35" t="s">
        <v>12</v>
      </c>
      <c r="C153" s="35" t="s">
        <v>195</v>
      </c>
      <c r="D153" s="35" t="s">
        <v>18</v>
      </c>
      <c r="E153" s="35" t="s">
        <v>194</v>
      </c>
      <c r="F153" s="35" t="s">
        <v>193</v>
      </c>
      <c r="G153" s="35"/>
      <c r="H153" s="30">
        <v>0.5</v>
      </c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  <c r="IS153" s="29"/>
      <c r="IT153" s="29"/>
      <c r="IU153" s="29"/>
      <c r="IV153" s="29"/>
    </row>
    <row r="154" spans="1:256" customFormat="1" ht="18" customHeight="1">
      <c r="A154" s="99"/>
      <c r="B154" s="34" t="s">
        <v>21</v>
      </c>
      <c r="C154" s="34" t="s">
        <v>154</v>
      </c>
      <c r="D154" s="34" t="s">
        <v>18</v>
      </c>
      <c r="E154" s="34"/>
      <c r="F154" s="34" t="s">
        <v>132</v>
      </c>
      <c r="G154" s="34"/>
      <c r="H154" s="31">
        <v>0.15</v>
      </c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  <c r="IS154" s="29"/>
      <c r="IT154" s="29"/>
      <c r="IU154" s="29"/>
      <c r="IV154" s="29"/>
    </row>
    <row r="155" spans="1:256" customFormat="1" ht="18" customHeight="1" thickBot="1">
      <c r="A155" s="100"/>
      <c r="B155" s="96" t="s">
        <v>24</v>
      </c>
      <c r="C155" s="96"/>
      <c r="D155" s="96"/>
      <c r="E155" s="96"/>
      <c r="F155" s="96"/>
      <c r="G155" s="96"/>
      <c r="H155" s="105">
        <f>SUM(H153:H154)</f>
        <v>0.65</v>
      </c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  <c r="GS155" s="29"/>
      <c r="GT155" s="29"/>
      <c r="GU155" s="29"/>
      <c r="GV155" s="29"/>
      <c r="GW155" s="29"/>
      <c r="GX155" s="29"/>
      <c r="GY155" s="29"/>
      <c r="GZ155" s="29"/>
      <c r="HA155" s="29"/>
      <c r="HB155" s="29"/>
      <c r="HC155" s="29"/>
      <c r="HD155" s="29"/>
      <c r="HE155" s="29"/>
      <c r="HF155" s="29"/>
      <c r="HG155" s="29"/>
      <c r="HH155" s="29"/>
      <c r="HI155" s="29"/>
      <c r="HJ155" s="29"/>
      <c r="HK155" s="29"/>
      <c r="HL155" s="29"/>
      <c r="HM155" s="29"/>
      <c r="HN155" s="29"/>
      <c r="HO155" s="29"/>
      <c r="HP155" s="29"/>
      <c r="HQ155" s="29"/>
      <c r="HR155" s="29"/>
      <c r="HS155" s="29"/>
      <c r="HT155" s="29"/>
      <c r="HU155" s="29"/>
      <c r="HV155" s="29"/>
      <c r="HW155" s="29"/>
      <c r="HX155" s="29"/>
      <c r="HY155" s="29"/>
      <c r="HZ155" s="29"/>
      <c r="IA155" s="29"/>
      <c r="IB155" s="29"/>
      <c r="IC155" s="29"/>
      <c r="ID155" s="29"/>
      <c r="IE155" s="29"/>
      <c r="IF155" s="29"/>
      <c r="IG155" s="29"/>
      <c r="IH155" s="29"/>
      <c r="II155" s="29"/>
      <c r="IJ155" s="29"/>
      <c r="IK155" s="29"/>
      <c r="IL155" s="29"/>
      <c r="IM155" s="29"/>
      <c r="IN155" s="29"/>
      <c r="IO155" s="29"/>
      <c r="IP155" s="29"/>
      <c r="IQ155" s="29"/>
      <c r="IR155" s="29"/>
      <c r="IS155" s="29"/>
      <c r="IT155" s="29"/>
      <c r="IU155" s="29"/>
      <c r="IV155" s="29"/>
    </row>
    <row r="156" spans="1:256" ht="38" customHeight="1">
      <c r="A156" s="86" t="s">
        <v>8</v>
      </c>
      <c r="B156" s="83" t="s">
        <v>9</v>
      </c>
      <c r="C156" s="83" t="s">
        <v>10</v>
      </c>
      <c r="D156" s="84" t="s">
        <v>11</v>
      </c>
      <c r="E156" s="84"/>
      <c r="F156" s="84"/>
      <c r="G156" s="84">
        <v>2017.6</v>
      </c>
      <c r="H156" s="85">
        <v>0.2</v>
      </c>
    </row>
    <row r="157" spans="1:256" ht="18" customHeight="1">
      <c r="A157" s="87"/>
      <c r="B157" s="52" t="s">
        <v>12</v>
      </c>
      <c r="C157" s="27" t="s">
        <v>13</v>
      </c>
      <c r="D157" s="27"/>
      <c r="E157" s="27"/>
      <c r="F157" s="27" t="s">
        <v>14</v>
      </c>
      <c r="G157" s="27"/>
      <c r="H157" s="9">
        <v>0.1</v>
      </c>
    </row>
    <row r="158" spans="1:256" ht="18" customHeight="1">
      <c r="A158" s="87"/>
      <c r="B158" s="52"/>
      <c r="C158" s="27" t="s">
        <v>15</v>
      </c>
      <c r="D158" s="27"/>
      <c r="E158" s="27"/>
      <c r="F158" s="27" t="s">
        <v>14</v>
      </c>
      <c r="G158" s="27"/>
      <c r="H158" s="9">
        <v>0.1</v>
      </c>
    </row>
    <row r="159" spans="1:256" ht="18" customHeight="1">
      <c r="A159" s="87"/>
      <c r="B159" s="28" t="s">
        <v>16</v>
      </c>
      <c r="C159" s="28" t="s">
        <v>17</v>
      </c>
      <c r="D159" s="28" t="s">
        <v>18</v>
      </c>
      <c r="E159" s="27" t="s">
        <v>19</v>
      </c>
      <c r="F159" s="27" t="s">
        <v>20</v>
      </c>
      <c r="G159" s="27">
        <v>2016.9</v>
      </c>
      <c r="H159" s="9">
        <v>0.2</v>
      </c>
    </row>
    <row r="160" spans="1:256" ht="18" customHeight="1">
      <c r="A160" s="87"/>
      <c r="B160" s="28" t="s">
        <v>21</v>
      </c>
      <c r="C160" s="28" t="s">
        <v>22</v>
      </c>
      <c r="D160" s="27" t="s">
        <v>11</v>
      </c>
      <c r="E160" s="27"/>
      <c r="F160" s="20" t="s">
        <v>191</v>
      </c>
      <c r="G160" s="27">
        <v>2017.9</v>
      </c>
      <c r="H160" s="9">
        <v>0.3</v>
      </c>
    </row>
    <row r="161" spans="1:8" s="2" customFormat="1" ht="18" customHeight="1" thickBot="1">
      <c r="A161" s="88"/>
      <c r="B161" s="96" t="s">
        <v>24</v>
      </c>
      <c r="C161" s="96"/>
      <c r="D161" s="96"/>
      <c r="E161" s="96"/>
      <c r="F161" s="96"/>
      <c r="G161" s="96"/>
      <c r="H161" s="10">
        <f>SUM(H156:H160)</f>
        <v>0.90000000000000013</v>
      </c>
    </row>
    <row r="162" spans="1:8" ht="30">
      <c r="A162" s="86" t="s">
        <v>25</v>
      </c>
      <c r="B162" s="83" t="s">
        <v>12</v>
      </c>
      <c r="C162" s="83" t="s">
        <v>26</v>
      </c>
      <c r="D162" s="83"/>
      <c r="E162" s="83"/>
      <c r="F162" s="83" t="s">
        <v>14</v>
      </c>
      <c r="G162" s="83"/>
      <c r="H162" s="97">
        <v>0.1</v>
      </c>
    </row>
    <row r="163" spans="1:8">
      <c r="A163" s="87"/>
      <c r="B163" s="28" t="s">
        <v>16</v>
      </c>
      <c r="C163" s="28" t="s">
        <v>17</v>
      </c>
      <c r="D163" s="28" t="s">
        <v>18</v>
      </c>
      <c r="E163" s="27" t="s">
        <v>19</v>
      </c>
      <c r="F163" s="27" t="s">
        <v>27</v>
      </c>
      <c r="G163" s="27">
        <v>2016.9</v>
      </c>
      <c r="H163" s="9">
        <v>0.2</v>
      </c>
    </row>
    <row r="164" spans="1:8">
      <c r="A164" s="87"/>
      <c r="B164" s="47" t="s">
        <v>21</v>
      </c>
      <c r="C164" s="28" t="s">
        <v>22</v>
      </c>
      <c r="D164" s="27" t="s">
        <v>11</v>
      </c>
      <c r="E164" s="27"/>
      <c r="F164" s="27" t="s">
        <v>23</v>
      </c>
      <c r="G164" s="27"/>
      <c r="H164" s="9">
        <v>0.4</v>
      </c>
    </row>
    <row r="165" spans="1:8">
      <c r="A165" s="87"/>
      <c r="B165" s="47"/>
      <c r="C165" s="28" t="s">
        <v>28</v>
      </c>
      <c r="D165" s="27" t="s">
        <v>18</v>
      </c>
      <c r="E165" s="27"/>
      <c r="F165" s="27"/>
      <c r="G165" s="27"/>
      <c r="H165" s="9">
        <v>0.1</v>
      </c>
    </row>
    <row r="166" spans="1:8" s="2" customFormat="1" ht="15.5" thickBot="1">
      <c r="A166" s="88"/>
      <c r="B166" s="96" t="s">
        <v>24</v>
      </c>
      <c r="C166" s="96"/>
      <c r="D166" s="96"/>
      <c r="E166" s="96"/>
      <c r="F166" s="96"/>
      <c r="G166" s="96"/>
      <c r="H166" s="10">
        <f>SUM(H162:H165)</f>
        <v>0.8</v>
      </c>
    </row>
    <row r="167" spans="1:8" ht="41" customHeight="1">
      <c r="A167" s="86" t="s">
        <v>29</v>
      </c>
      <c r="B167" s="83" t="s">
        <v>9</v>
      </c>
      <c r="C167" s="83" t="s">
        <v>30</v>
      </c>
      <c r="D167" s="84" t="s">
        <v>18</v>
      </c>
      <c r="E167" s="84"/>
      <c r="F167" s="84"/>
      <c r="G167" s="84">
        <v>2017.7</v>
      </c>
      <c r="H167" s="85">
        <v>0.2</v>
      </c>
    </row>
    <row r="168" spans="1:8" s="2" customFormat="1" ht="16" customHeight="1" thickBot="1">
      <c r="A168" s="88"/>
      <c r="B168" s="96" t="s">
        <v>24</v>
      </c>
      <c r="C168" s="96"/>
      <c r="D168" s="96"/>
      <c r="E168" s="96"/>
      <c r="F168" s="96"/>
      <c r="G168" s="96"/>
      <c r="H168" s="10">
        <v>0.2</v>
      </c>
    </row>
    <row r="169" spans="1:8">
      <c r="A169" s="86" t="s">
        <v>31</v>
      </c>
      <c r="B169" s="93" t="s">
        <v>9</v>
      </c>
      <c r="C169" s="83" t="s">
        <v>32</v>
      </c>
      <c r="D169" s="84" t="s">
        <v>18</v>
      </c>
      <c r="E169" s="84"/>
      <c r="F169" s="84"/>
      <c r="G169" s="84">
        <v>2017.7</v>
      </c>
      <c r="H169" s="85">
        <v>0.5</v>
      </c>
    </row>
    <row r="170" spans="1:8">
      <c r="A170" s="87"/>
      <c r="B170" s="52"/>
      <c r="C170" s="27" t="s">
        <v>30</v>
      </c>
      <c r="D170" s="28" t="s">
        <v>18</v>
      </c>
      <c r="E170" s="28"/>
      <c r="F170" s="28"/>
      <c r="G170" s="28">
        <v>2017.7</v>
      </c>
      <c r="H170" s="8">
        <v>0.2</v>
      </c>
    </row>
    <row r="171" spans="1:8">
      <c r="A171" s="87"/>
      <c r="B171" s="52"/>
      <c r="C171" s="27" t="s">
        <v>33</v>
      </c>
      <c r="D171" s="28" t="s">
        <v>18</v>
      </c>
      <c r="E171" s="28"/>
      <c r="F171" s="28"/>
      <c r="G171" s="28">
        <v>2017.7</v>
      </c>
      <c r="H171" s="8">
        <v>0.4</v>
      </c>
    </row>
    <row r="172" spans="1:8">
      <c r="A172" s="87"/>
      <c r="B172" s="52"/>
      <c r="C172" s="27" t="s">
        <v>10</v>
      </c>
      <c r="D172" s="28" t="s">
        <v>11</v>
      </c>
      <c r="E172" s="28"/>
      <c r="F172" s="28"/>
      <c r="G172" s="27">
        <v>2017.6</v>
      </c>
      <c r="H172" s="9">
        <v>0.2</v>
      </c>
    </row>
    <row r="173" spans="1:8">
      <c r="A173" s="87"/>
      <c r="B173" s="52" t="s">
        <v>12</v>
      </c>
      <c r="C173" s="27" t="s">
        <v>34</v>
      </c>
      <c r="D173" s="27"/>
      <c r="E173" s="27"/>
      <c r="F173" s="27" t="s">
        <v>14</v>
      </c>
      <c r="G173" s="27"/>
      <c r="H173" s="9">
        <v>0.1</v>
      </c>
    </row>
    <row r="174" spans="1:8">
      <c r="A174" s="87"/>
      <c r="B174" s="52"/>
      <c r="C174" s="27" t="s">
        <v>35</v>
      </c>
      <c r="D174" s="27"/>
      <c r="E174" s="27"/>
      <c r="F174" s="27" t="s">
        <v>14</v>
      </c>
      <c r="G174" s="27"/>
      <c r="H174" s="9">
        <v>0.1</v>
      </c>
    </row>
    <row r="175" spans="1:8">
      <c r="A175" s="87"/>
      <c r="B175" s="28" t="s">
        <v>16</v>
      </c>
      <c r="C175" s="27" t="s">
        <v>17</v>
      </c>
      <c r="D175" s="28" t="s">
        <v>18</v>
      </c>
      <c r="E175" s="27" t="s">
        <v>19</v>
      </c>
      <c r="F175" s="27" t="s">
        <v>27</v>
      </c>
      <c r="G175" s="27">
        <v>2016.9</v>
      </c>
      <c r="H175" s="9">
        <v>0.2</v>
      </c>
    </row>
    <row r="176" spans="1:8">
      <c r="A176" s="87"/>
      <c r="B176" s="28" t="s">
        <v>21</v>
      </c>
      <c r="C176" s="27" t="s">
        <v>36</v>
      </c>
      <c r="D176" s="27" t="s">
        <v>11</v>
      </c>
      <c r="E176" s="27"/>
      <c r="F176" s="27" t="s">
        <v>23</v>
      </c>
      <c r="G176" s="27"/>
      <c r="H176" s="9">
        <v>0.8</v>
      </c>
    </row>
    <row r="177" spans="1:10" s="2" customFormat="1" ht="15.5" thickBot="1">
      <c r="A177" s="88"/>
      <c r="B177" s="96" t="s">
        <v>24</v>
      </c>
      <c r="C177" s="96"/>
      <c r="D177" s="96"/>
      <c r="E177" s="96"/>
      <c r="F177" s="96"/>
      <c r="G177" s="96"/>
      <c r="H177" s="10">
        <f>SUM(H169:H176)</f>
        <v>2.5</v>
      </c>
    </row>
    <row r="178" spans="1:10">
      <c r="A178" s="86" t="s">
        <v>37</v>
      </c>
      <c r="B178" s="93" t="s">
        <v>9</v>
      </c>
      <c r="C178" s="83" t="s">
        <v>30</v>
      </c>
      <c r="D178" s="84" t="s">
        <v>18</v>
      </c>
      <c r="E178" s="84"/>
      <c r="F178" s="84"/>
      <c r="G178" s="84">
        <v>2017.7</v>
      </c>
      <c r="H178" s="85">
        <v>0.2</v>
      </c>
    </row>
    <row r="179" spans="1:10" ht="32" customHeight="1">
      <c r="A179" s="87"/>
      <c r="B179" s="52"/>
      <c r="C179" s="27" t="s">
        <v>33</v>
      </c>
      <c r="D179" s="28" t="s">
        <v>18</v>
      </c>
      <c r="E179" s="28"/>
      <c r="F179" s="28"/>
      <c r="G179" s="28">
        <v>2017.7</v>
      </c>
      <c r="H179" s="8">
        <v>0.4</v>
      </c>
    </row>
    <row r="180" spans="1:10" ht="14" customHeight="1">
      <c r="A180" s="87"/>
      <c r="B180" s="28" t="s">
        <v>16</v>
      </c>
      <c r="C180" s="27" t="s">
        <v>17</v>
      </c>
      <c r="D180" s="28" t="s">
        <v>18</v>
      </c>
      <c r="E180" s="27" t="s">
        <v>19</v>
      </c>
      <c r="F180" s="27" t="s">
        <v>27</v>
      </c>
      <c r="G180" s="27">
        <v>2016.9</v>
      </c>
      <c r="H180" s="9">
        <v>0.2</v>
      </c>
      <c r="J180" s="22"/>
    </row>
    <row r="181" spans="1:10">
      <c r="A181" s="87"/>
      <c r="B181" s="28" t="s">
        <v>21</v>
      </c>
      <c r="C181" s="28" t="s">
        <v>38</v>
      </c>
      <c r="D181" s="27" t="s">
        <v>11</v>
      </c>
      <c r="E181" s="27"/>
      <c r="F181" s="27" t="s">
        <v>191</v>
      </c>
      <c r="G181" s="27"/>
      <c r="H181" s="9">
        <v>0.3</v>
      </c>
    </row>
    <row r="182" spans="1:10" s="2" customFormat="1" ht="15.5" thickBot="1">
      <c r="A182" s="88"/>
      <c r="B182" s="96" t="s">
        <v>24</v>
      </c>
      <c r="C182" s="96"/>
      <c r="D182" s="96"/>
      <c r="E182" s="96"/>
      <c r="F182" s="96"/>
      <c r="G182" s="96"/>
      <c r="H182" s="10">
        <f>SUM(H178:H181)</f>
        <v>1.1000000000000001</v>
      </c>
    </row>
    <row r="183" spans="1:10" ht="30">
      <c r="A183" s="86" t="s">
        <v>39</v>
      </c>
      <c r="B183" s="83" t="s">
        <v>12</v>
      </c>
      <c r="C183" s="83" t="s">
        <v>40</v>
      </c>
      <c r="D183" s="83"/>
      <c r="E183" s="83"/>
      <c r="F183" s="83" t="s">
        <v>14</v>
      </c>
      <c r="G183" s="83"/>
      <c r="H183" s="97">
        <v>0.1</v>
      </c>
    </row>
    <row r="184" spans="1:10">
      <c r="A184" s="87"/>
      <c r="B184" s="47" t="s">
        <v>16</v>
      </c>
      <c r="C184" s="27" t="s">
        <v>17</v>
      </c>
      <c r="D184" s="28" t="s">
        <v>18</v>
      </c>
      <c r="E184" s="27" t="s">
        <v>19</v>
      </c>
      <c r="F184" s="27" t="s">
        <v>27</v>
      </c>
      <c r="G184" s="27">
        <v>2016.9</v>
      </c>
      <c r="H184" s="9">
        <v>0.2</v>
      </c>
    </row>
    <row r="185" spans="1:10" ht="30">
      <c r="A185" s="87"/>
      <c r="B185" s="47"/>
      <c r="C185" s="28" t="s">
        <v>41</v>
      </c>
      <c r="D185" s="28" t="s">
        <v>18</v>
      </c>
      <c r="E185" s="27" t="s">
        <v>42</v>
      </c>
      <c r="F185" s="27" t="s">
        <v>43</v>
      </c>
      <c r="G185" s="27">
        <v>2016.12</v>
      </c>
      <c r="H185" s="9">
        <v>0.5</v>
      </c>
    </row>
    <row r="186" spans="1:10" ht="30">
      <c r="A186" s="87"/>
      <c r="B186" s="47"/>
      <c r="C186" s="28" t="s">
        <v>44</v>
      </c>
      <c r="D186" s="28" t="s">
        <v>18</v>
      </c>
      <c r="E186" s="27" t="s">
        <v>42</v>
      </c>
      <c r="F186" s="27" t="s">
        <v>45</v>
      </c>
      <c r="G186" s="27">
        <v>2017.3</v>
      </c>
      <c r="H186" s="9">
        <v>0.3</v>
      </c>
    </row>
    <row r="187" spans="1:10">
      <c r="A187" s="87"/>
      <c r="B187" s="47"/>
      <c r="C187" s="28" t="s">
        <v>46</v>
      </c>
      <c r="D187" s="28" t="s">
        <v>11</v>
      </c>
      <c r="E187" s="28" t="s">
        <v>47</v>
      </c>
      <c r="F187" s="28" t="s">
        <v>48</v>
      </c>
      <c r="G187" s="11">
        <v>2017.3</v>
      </c>
      <c r="H187" s="9">
        <v>0.2</v>
      </c>
    </row>
    <row r="188" spans="1:10">
      <c r="A188" s="87"/>
      <c r="B188" s="28" t="s">
        <v>21</v>
      </c>
      <c r="C188" s="27" t="s">
        <v>42</v>
      </c>
      <c r="D188" s="27" t="s">
        <v>18</v>
      </c>
      <c r="E188" s="27"/>
      <c r="F188" s="27"/>
      <c r="G188" s="27"/>
      <c r="H188" s="9">
        <v>0.1</v>
      </c>
    </row>
    <row r="189" spans="1:10" s="2" customFormat="1" ht="15.5" thickBot="1">
      <c r="A189" s="88"/>
      <c r="B189" s="96" t="s">
        <v>24</v>
      </c>
      <c r="C189" s="96"/>
      <c r="D189" s="96"/>
      <c r="E189" s="96"/>
      <c r="F189" s="96"/>
      <c r="G189" s="96"/>
      <c r="H189" s="10">
        <f>SUM(H183:H188)</f>
        <v>1.4000000000000001</v>
      </c>
    </row>
    <row r="190" spans="1:10">
      <c r="A190" s="86" t="s">
        <v>49</v>
      </c>
      <c r="B190" s="93" t="s">
        <v>9</v>
      </c>
      <c r="C190" s="83" t="s">
        <v>50</v>
      </c>
      <c r="D190" s="84" t="s">
        <v>18</v>
      </c>
      <c r="E190" s="84"/>
      <c r="F190" s="84"/>
      <c r="G190" s="84">
        <v>2017.7</v>
      </c>
      <c r="H190" s="85">
        <v>0.4</v>
      </c>
    </row>
    <row r="191" spans="1:10">
      <c r="A191" s="87"/>
      <c r="B191" s="52"/>
      <c r="C191" s="27" t="s">
        <v>30</v>
      </c>
      <c r="D191" s="28" t="s">
        <v>18</v>
      </c>
      <c r="E191" s="28"/>
      <c r="F191" s="28"/>
      <c r="G191" s="28">
        <v>2017.7</v>
      </c>
      <c r="H191" s="8">
        <v>0.2</v>
      </c>
    </row>
    <row r="192" spans="1:10" ht="20" customHeight="1">
      <c r="A192" s="87"/>
      <c r="B192" s="28" t="s">
        <v>16</v>
      </c>
      <c r="C192" s="27" t="s">
        <v>17</v>
      </c>
      <c r="D192" s="28" t="s">
        <v>18</v>
      </c>
      <c r="E192" s="27" t="s">
        <v>19</v>
      </c>
      <c r="F192" s="27" t="s">
        <v>27</v>
      </c>
      <c r="G192" s="27">
        <v>2016.9</v>
      </c>
      <c r="H192" s="9">
        <v>0.2</v>
      </c>
    </row>
    <row r="193" spans="1:8">
      <c r="A193" s="87"/>
      <c r="B193" s="28" t="s">
        <v>21</v>
      </c>
      <c r="C193" s="28" t="s">
        <v>51</v>
      </c>
      <c r="D193" s="27" t="s">
        <v>11</v>
      </c>
      <c r="E193" s="27"/>
      <c r="F193" s="27" t="s">
        <v>23</v>
      </c>
      <c r="G193" s="27"/>
      <c r="H193" s="9">
        <v>0.4</v>
      </c>
    </row>
    <row r="194" spans="1:8" s="2" customFormat="1" ht="15.5" thickBot="1">
      <c r="A194" s="88"/>
      <c r="B194" s="96" t="s">
        <v>24</v>
      </c>
      <c r="C194" s="96"/>
      <c r="D194" s="96"/>
      <c r="E194" s="96"/>
      <c r="F194" s="96"/>
      <c r="G194" s="96"/>
      <c r="H194" s="10">
        <f>SUM(H190:H193)</f>
        <v>1.2000000000000002</v>
      </c>
    </row>
    <row r="195" spans="1:8" ht="30">
      <c r="A195" s="86" t="s">
        <v>52</v>
      </c>
      <c r="B195" s="83" t="s">
        <v>9</v>
      </c>
      <c r="C195" s="83" t="s">
        <v>30</v>
      </c>
      <c r="D195" s="84" t="s">
        <v>18</v>
      </c>
      <c r="E195" s="84"/>
      <c r="F195" s="84"/>
      <c r="G195" s="84">
        <v>2017.7</v>
      </c>
      <c r="H195" s="85">
        <v>0.2</v>
      </c>
    </row>
    <row r="196" spans="1:8" ht="30">
      <c r="A196" s="87"/>
      <c r="B196" s="27" t="s">
        <v>12</v>
      </c>
      <c r="C196" s="27" t="s">
        <v>53</v>
      </c>
      <c r="D196" s="27"/>
      <c r="E196" s="27"/>
      <c r="F196" s="27" t="s">
        <v>14</v>
      </c>
      <c r="G196" s="27" t="s">
        <v>54</v>
      </c>
      <c r="H196" s="9">
        <v>0.1</v>
      </c>
    </row>
    <row r="197" spans="1:8">
      <c r="A197" s="87"/>
      <c r="B197" s="28" t="s">
        <v>21</v>
      </c>
      <c r="C197" s="27" t="s">
        <v>55</v>
      </c>
      <c r="D197" s="27" t="s">
        <v>11</v>
      </c>
      <c r="E197" s="27"/>
      <c r="F197" s="27" t="s">
        <v>23</v>
      </c>
      <c r="G197" s="27"/>
      <c r="H197" s="9">
        <v>0.4</v>
      </c>
    </row>
    <row r="198" spans="1:8" s="2" customFormat="1" ht="15.5" thickBot="1">
      <c r="A198" s="88"/>
      <c r="B198" s="96" t="s">
        <v>24</v>
      </c>
      <c r="C198" s="96"/>
      <c r="D198" s="96"/>
      <c r="E198" s="96"/>
      <c r="F198" s="96"/>
      <c r="G198" s="96"/>
      <c r="H198" s="10">
        <f>SUM(H195:H197)</f>
        <v>0.70000000000000007</v>
      </c>
    </row>
    <row r="199" spans="1:8" ht="30">
      <c r="A199" s="92" t="s">
        <v>56</v>
      </c>
      <c r="B199" s="84" t="s">
        <v>9</v>
      </c>
      <c r="C199" s="83" t="s">
        <v>57</v>
      </c>
      <c r="D199" s="84" t="s">
        <v>18</v>
      </c>
      <c r="E199" s="84"/>
      <c r="F199" s="84"/>
      <c r="G199" s="84">
        <v>2017.7</v>
      </c>
      <c r="H199" s="85">
        <v>0.2</v>
      </c>
    </row>
    <row r="200" spans="1:8">
      <c r="A200" s="94"/>
      <c r="B200" s="28" t="s">
        <v>16</v>
      </c>
      <c r="C200" s="28" t="s">
        <v>17</v>
      </c>
      <c r="D200" s="28" t="s">
        <v>18</v>
      </c>
      <c r="E200" s="28" t="s">
        <v>19</v>
      </c>
      <c r="F200" s="14" t="s">
        <v>27</v>
      </c>
      <c r="G200" s="27">
        <v>2016.9</v>
      </c>
      <c r="H200" s="9">
        <v>0.2</v>
      </c>
    </row>
    <row r="201" spans="1:8">
      <c r="A201" s="94"/>
      <c r="B201" s="28" t="s">
        <v>21</v>
      </c>
      <c r="C201" s="28" t="s">
        <v>58</v>
      </c>
      <c r="D201" s="27" t="s">
        <v>11</v>
      </c>
      <c r="E201" s="27"/>
      <c r="F201" s="28" t="s">
        <v>59</v>
      </c>
      <c r="G201" s="27">
        <v>2017.9</v>
      </c>
      <c r="H201" s="9">
        <v>0.3</v>
      </c>
    </row>
    <row r="202" spans="1:8" s="2" customFormat="1" ht="15.5" thickBot="1">
      <c r="A202" s="95"/>
      <c r="B202" s="89" t="s">
        <v>24</v>
      </c>
      <c r="C202" s="89"/>
      <c r="D202" s="89"/>
      <c r="E202" s="89"/>
      <c r="F202" s="89"/>
      <c r="G202" s="89"/>
      <c r="H202" s="61">
        <f>SUM(H199:H201)</f>
        <v>0.7</v>
      </c>
    </row>
    <row r="203" spans="1:8">
      <c r="A203" s="92" t="s">
        <v>60</v>
      </c>
      <c r="B203" s="93" t="s">
        <v>9</v>
      </c>
      <c r="C203" s="83" t="s">
        <v>61</v>
      </c>
      <c r="D203" s="84" t="s">
        <v>11</v>
      </c>
      <c r="E203" s="84"/>
      <c r="F203" s="84"/>
      <c r="G203" s="84">
        <v>2017.6</v>
      </c>
      <c r="H203" s="85">
        <v>0.4</v>
      </c>
    </row>
    <row r="204" spans="1:8">
      <c r="A204" s="94"/>
      <c r="B204" s="52"/>
      <c r="C204" s="27" t="s">
        <v>57</v>
      </c>
      <c r="D204" s="28" t="s">
        <v>18</v>
      </c>
      <c r="E204" s="28"/>
      <c r="F204" s="28"/>
      <c r="G204" s="28">
        <v>2017.7</v>
      </c>
      <c r="H204" s="8">
        <v>0.3</v>
      </c>
    </row>
    <row r="205" spans="1:8" ht="30">
      <c r="A205" s="94"/>
      <c r="B205" s="27" t="s">
        <v>12</v>
      </c>
      <c r="C205" s="27" t="s">
        <v>62</v>
      </c>
      <c r="D205" s="27"/>
      <c r="E205" s="27"/>
      <c r="F205" s="27" t="s">
        <v>23</v>
      </c>
      <c r="G205" s="27"/>
      <c r="H205" s="9">
        <v>0.2</v>
      </c>
    </row>
    <row r="206" spans="1:8">
      <c r="A206" s="94"/>
      <c r="B206" s="47" t="s">
        <v>16</v>
      </c>
      <c r="C206" s="28" t="s">
        <v>63</v>
      </c>
      <c r="D206" s="28" t="s">
        <v>18</v>
      </c>
      <c r="E206" s="28" t="s">
        <v>64</v>
      </c>
      <c r="F206" s="28" t="s">
        <v>65</v>
      </c>
      <c r="G206" s="27">
        <v>2016.11</v>
      </c>
      <c r="H206" s="9">
        <v>0.1</v>
      </c>
    </row>
    <row r="207" spans="1:8">
      <c r="A207" s="94"/>
      <c r="B207" s="47"/>
      <c r="C207" s="28" t="s">
        <v>17</v>
      </c>
      <c r="D207" s="28" t="s">
        <v>18</v>
      </c>
      <c r="E207" s="28" t="s">
        <v>19</v>
      </c>
      <c r="F207" s="14" t="s">
        <v>27</v>
      </c>
      <c r="G207" s="27">
        <v>2016.9</v>
      </c>
      <c r="H207" s="9">
        <v>0.2</v>
      </c>
    </row>
    <row r="208" spans="1:8">
      <c r="A208" s="94"/>
      <c r="B208" s="47" t="s">
        <v>21</v>
      </c>
      <c r="C208" s="28" t="s">
        <v>66</v>
      </c>
      <c r="D208" s="27" t="s">
        <v>11</v>
      </c>
      <c r="E208" s="27"/>
      <c r="F208" s="27" t="s">
        <v>23</v>
      </c>
      <c r="G208" s="27">
        <v>2017.9</v>
      </c>
      <c r="H208" s="9">
        <v>0.4</v>
      </c>
    </row>
    <row r="209" spans="1:8">
      <c r="A209" s="94"/>
      <c r="B209" s="47"/>
      <c r="C209" s="28" t="s">
        <v>67</v>
      </c>
      <c r="D209" s="28" t="s">
        <v>11</v>
      </c>
      <c r="E209" s="27"/>
      <c r="F209" s="28" t="s">
        <v>23</v>
      </c>
      <c r="G209" s="27">
        <v>2017.9</v>
      </c>
      <c r="H209" s="9">
        <v>0.4</v>
      </c>
    </row>
    <row r="210" spans="1:8">
      <c r="A210" s="94"/>
      <c r="B210" s="47"/>
      <c r="C210" s="28" t="s">
        <v>68</v>
      </c>
      <c r="D210" s="28" t="s">
        <v>11</v>
      </c>
      <c r="E210" s="27"/>
      <c r="F210" s="28" t="s">
        <v>23</v>
      </c>
      <c r="G210" s="27">
        <v>2017.9</v>
      </c>
      <c r="H210" s="9">
        <v>0.4</v>
      </c>
    </row>
    <row r="211" spans="1:8" customFormat="1">
      <c r="A211" s="94"/>
      <c r="B211" s="28" t="s">
        <v>69</v>
      </c>
      <c r="C211" s="28" t="s">
        <v>70</v>
      </c>
      <c r="D211" s="28" t="s">
        <v>11</v>
      </c>
      <c r="E211" s="27"/>
      <c r="F211" s="28" t="s">
        <v>27</v>
      </c>
      <c r="G211" s="27"/>
      <c r="H211" s="9">
        <v>0.05</v>
      </c>
    </row>
    <row r="212" spans="1:8" s="3" customFormat="1" ht="15.5" thickBot="1">
      <c r="A212" s="95"/>
      <c r="B212" s="89" t="s">
        <v>24</v>
      </c>
      <c r="C212" s="89"/>
      <c r="D212" s="89"/>
      <c r="E212" s="89"/>
      <c r="F212" s="89"/>
      <c r="G212" s="89"/>
      <c r="H212" s="61">
        <f>SUM(H203:H211)</f>
        <v>2.4499999999999997</v>
      </c>
    </row>
    <row r="213" spans="1:8" ht="15" customHeight="1">
      <c r="A213" s="86" t="s">
        <v>71</v>
      </c>
      <c r="B213" s="83" t="s">
        <v>9</v>
      </c>
      <c r="C213" s="83" t="s">
        <v>57</v>
      </c>
      <c r="D213" s="84" t="s">
        <v>18</v>
      </c>
      <c r="E213" s="84"/>
      <c r="F213" s="84"/>
      <c r="G213" s="84">
        <v>2017.7</v>
      </c>
      <c r="H213" s="85">
        <v>0.2</v>
      </c>
    </row>
    <row r="214" spans="1:8" ht="19" customHeight="1">
      <c r="A214" s="87"/>
      <c r="B214" s="52" t="s">
        <v>12</v>
      </c>
      <c r="C214" s="27" t="s">
        <v>62</v>
      </c>
      <c r="D214" s="27"/>
      <c r="E214" s="27"/>
      <c r="F214" s="27" t="s">
        <v>23</v>
      </c>
      <c r="G214" s="27"/>
      <c r="H214" s="9">
        <v>0.2</v>
      </c>
    </row>
    <row r="215" spans="1:8" ht="17" customHeight="1">
      <c r="A215" s="87"/>
      <c r="B215" s="52"/>
      <c r="C215" s="28" t="s">
        <v>72</v>
      </c>
      <c r="D215" s="27"/>
      <c r="E215" s="27"/>
      <c r="F215" s="28" t="s">
        <v>14</v>
      </c>
      <c r="G215" s="27"/>
      <c r="H215" s="9">
        <v>0.1</v>
      </c>
    </row>
    <row r="216" spans="1:8" ht="30">
      <c r="A216" s="87"/>
      <c r="B216" s="47" t="s">
        <v>16</v>
      </c>
      <c r="C216" s="28" t="s">
        <v>73</v>
      </c>
      <c r="D216" s="14" t="s">
        <v>11</v>
      </c>
      <c r="E216" s="14" t="s">
        <v>74</v>
      </c>
      <c r="F216" s="14" t="s">
        <v>75</v>
      </c>
      <c r="G216" s="11">
        <v>2017.9</v>
      </c>
      <c r="H216" s="9">
        <v>0.1</v>
      </c>
    </row>
    <row r="217" spans="1:8" ht="30">
      <c r="A217" s="87"/>
      <c r="B217" s="47"/>
      <c r="C217" s="28" t="s">
        <v>76</v>
      </c>
      <c r="D217" s="14" t="s">
        <v>18</v>
      </c>
      <c r="E217" s="14" t="s">
        <v>77</v>
      </c>
      <c r="F217" s="14" t="s">
        <v>78</v>
      </c>
      <c r="G217" s="11">
        <v>2017.6</v>
      </c>
      <c r="H217" s="9">
        <v>0.3</v>
      </c>
    </row>
    <row r="218" spans="1:8" ht="30">
      <c r="A218" s="87"/>
      <c r="B218" s="47"/>
      <c r="C218" s="28" t="s">
        <v>79</v>
      </c>
      <c r="D218" s="14" t="s">
        <v>11</v>
      </c>
      <c r="E218" s="14" t="s">
        <v>80</v>
      </c>
      <c r="F218" s="14" t="s">
        <v>81</v>
      </c>
      <c r="G218" s="11">
        <v>2017.4</v>
      </c>
      <c r="H218" s="9">
        <v>0.1</v>
      </c>
    </row>
    <row r="219" spans="1:8">
      <c r="A219" s="87"/>
      <c r="B219" s="47"/>
      <c r="C219" s="28" t="s">
        <v>17</v>
      </c>
      <c r="D219" s="28" t="s">
        <v>18</v>
      </c>
      <c r="E219" s="28" t="s">
        <v>19</v>
      </c>
      <c r="F219" s="14" t="s">
        <v>27</v>
      </c>
      <c r="G219" s="27">
        <v>2016.9</v>
      </c>
      <c r="H219" s="9">
        <v>0.2</v>
      </c>
    </row>
    <row r="220" spans="1:8">
      <c r="A220" s="87"/>
      <c r="B220" s="28" t="s">
        <v>21</v>
      </c>
      <c r="C220" s="28" t="s">
        <v>82</v>
      </c>
      <c r="D220" s="27" t="s">
        <v>11</v>
      </c>
      <c r="E220" s="27"/>
      <c r="F220" s="27" t="s">
        <v>23</v>
      </c>
      <c r="G220" s="27">
        <v>2017.9</v>
      </c>
      <c r="H220" s="9">
        <v>0.7</v>
      </c>
    </row>
    <row r="221" spans="1:8" s="3" customFormat="1" ht="15.5" thickBot="1">
      <c r="A221" s="88"/>
      <c r="B221" s="89" t="s">
        <v>24</v>
      </c>
      <c r="C221" s="89"/>
      <c r="D221" s="89"/>
      <c r="E221" s="89"/>
      <c r="F221" s="89"/>
      <c r="G221" s="89"/>
      <c r="H221" s="61">
        <f>SUM(H213:H220)</f>
        <v>1.9</v>
      </c>
    </row>
    <row r="222" spans="1:8">
      <c r="A222" s="77" t="s">
        <v>83</v>
      </c>
      <c r="B222" s="78" t="s">
        <v>9</v>
      </c>
      <c r="C222" s="79" t="s">
        <v>50</v>
      </c>
      <c r="D222" s="79" t="s">
        <v>18</v>
      </c>
      <c r="E222" s="80"/>
      <c r="F222" s="80"/>
      <c r="G222" s="81"/>
      <c r="H222" s="82">
        <v>0.4</v>
      </c>
    </row>
    <row r="223" spans="1:8">
      <c r="A223" s="50"/>
      <c r="B223" s="45"/>
      <c r="C223" s="18" t="s">
        <v>84</v>
      </c>
      <c r="D223" s="18" t="s">
        <v>18</v>
      </c>
      <c r="E223" s="24"/>
      <c r="F223" s="24"/>
      <c r="G223" s="19"/>
      <c r="H223" s="73">
        <v>0.2</v>
      </c>
    </row>
    <row r="224" spans="1:8">
      <c r="A224" s="50"/>
      <c r="B224" s="24" t="s">
        <v>16</v>
      </c>
      <c r="C224" s="24" t="s">
        <v>17</v>
      </c>
      <c r="D224" s="24" t="s">
        <v>18</v>
      </c>
      <c r="E224" s="24"/>
      <c r="F224" s="24" t="s">
        <v>85</v>
      </c>
      <c r="G224" s="19"/>
      <c r="H224" s="73">
        <v>0.2</v>
      </c>
    </row>
    <row r="225" spans="1:8">
      <c r="A225" s="50"/>
      <c r="B225" s="46" t="s">
        <v>21</v>
      </c>
      <c r="C225" s="24" t="s">
        <v>22</v>
      </c>
      <c r="D225" s="24" t="s">
        <v>11</v>
      </c>
      <c r="E225" s="24"/>
      <c r="F225" s="24" t="s">
        <v>86</v>
      </c>
      <c r="G225" s="19"/>
      <c r="H225" s="73">
        <v>0.15</v>
      </c>
    </row>
    <row r="226" spans="1:8">
      <c r="A226" s="50"/>
      <c r="B226" s="46"/>
      <c r="C226" s="24" t="s">
        <v>87</v>
      </c>
      <c r="D226" s="24" t="s">
        <v>88</v>
      </c>
      <c r="E226" s="24"/>
      <c r="F226" s="24"/>
      <c r="G226" s="19"/>
      <c r="H226" s="73">
        <v>0.1</v>
      </c>
    </row>
    <row r="227" spans="1:8" s="2" customFormat="1" ht="15.5" thickBot="1">
      <c r="A227" s="51"/>
      <c r="B227" s="42" t="s">
        <v>24</v>
      </c>
      <c r="C227" s="43"/>
      <c r="D227" s="43"/>
      <c r="E227" s="43"/>
      <c r="F227" s="43"/>
      <c r="G227" s="44"/>
      <c r="H227" s="74">
        <f>SUM(H222:H226)</f>
        <v>1.05</v>
      </c>
    </row>
    <row r="228" spans="1:8">
      <c r="A228" s="77" t="s">
        <v>89</v>
      </c>
      <c r="B228" s="78" t="s">
        <v>9</v>
      </c>
      <c r="C228" s="79" t="s">
        <v>61</v>
      </c>
      <c r="D228" s="79" t="s">
        <v>11</v>
      </c>
      <c r="E228" s="80" t="s">
        <v>74</v>
      </c>
      <c r="F228" s="80"/>
      <c r="G228" s="81" t="s">
        <v>90</v>
      </c>
      <c r="H228" s="82">
        <v>0.4</v>
      </c>
    </row>
    <row r="229" spans="1:8" ht="23" customHeight="1">
      <c r="A229" s="50"/>
      <c r="B229" s="45"/>
      <c r="C229" s="18" t="s">
        <v>84</v>
      </c>
      <c r="D229" s="18" t="s">
        <v>18</v>
      </c>
      <c r="E229" s="24" t="s">
        <v>91</v>
      </c>
      <c r="F229" s="24"/>
      <c r="G229" s="19" t="s">
        <v>92</v>
      </c>
      <c r="H229" s="73">
        <v>0.3</v>
      </c>
    </row>
    <row r="230" spans="1:8" ht="32" customHeight="1">
      <c r="A230" s="50"/>
      <c r="B230" s="23" t="s">
        <v>12</v>
      </c>
      <c r="C230" s="24" t="s">
        <v>93</v>
      </c>
      <c r="D230" s="24"/>
      <c r="E230" s="24"/>
      <c r="F230" s="24"/>
      <c r="G230" s="19"/>
      <c r="H230" s="73">
        <v>0.2</v>
      </c>
    </row>
    <row r="231" spans="1:8">
      <c r="A231" s="50"/>
      <c r="B231" s="46" t="s">
        <v>16</v>
      </c>
      <c r="C231" s="24" t="s">
        <v>17</v>
      </c>
      <c r="D231" s="24" t="s">
        <v>18</v>
      </c>
      <c r="E231" s="24" t="s">
        <v>19</v>
      </c>
      <c r="F231" s="24" t="s">
        <v>85</v>
      </c>
      <c r="G231" s="19" t="s">
        <v>94</v>
      </c>
      <c r="H231" s="73">
        <v>0.2</v>
      </c>
    </row>
    <row r="232" spans="1:8">
      <c r="A232" s="50"/>
      <c r="B232" s="46"/>
      <c r="C232" s="24" t="s">
        <v>95</v>
      </c>
      <c r="D232" s="24" t="s">
        <v>96</v>
      </c>
      <c r="E232" s="24"/>
      <c r="F232" s="24" t="s">
        <v>97</v>
      </c>
      <c r="G232" s="19" t="s">
        <v>98</v>
      </c>
      <c r="H232" s="73">
        <v>0.3</v>
      </c>
    </row>
    <row r="233" spans="1:8">
      <c r="A233" s="50"/>
      <c r="B233" s="46"/>
      <c r="C233" s="24" t="s">
        <v>99</v>
      </c>
      <c r="D233" s="24" t="s">
        <v>100</v>
      </c>
      <c r="E233" s="24"/>
      <c r="F233" s="24" t="s">
        <v>101</v>
      </c>
      <c r="G233" s="19" t="s">
        <v>102</v>
      </c>
      <c r="H233" s="73">
        <v>0.2</v>
      </c>
    </row>
    <row r="234" spans="1:8">
      <c r="A234" s="50"/>
      <c r="B234" s="46" t="s">
        <v>21</v>
      </c>
      <c r="C234" s="24" t="s">
        <v>103</v>
      </c>
      <c r="D234" s="24" t="s">
        <v>11</v>
      </c>
      <c r="E234" s="24"/>
      <c r="F234" s="24"/>
      <c r="G234" s="19"/>
      <c r="H234" s="73">
        <v>0.9</v>
      </c>
    </row>
    <row r="235" spans="1:8">
      <c r="A235" s="50"/>
      <c r="B235" s="46"/>
      <c r="C235" s="24" t="s">
        <v>104</v>
      </c>
      <c r="D235" s="24" t="s">
        <v>105</v>
      </c>
      <c r="E235" s="24"/>
      <c r="F235" s="24"/>
      <c r="G235" s="19"/>
      <c r="H235" s="73">
        <v>0.6</v>
      </c>
    </row>
    <row r="236" spans="1:8" s="2" customFormat="1" ht="15.5" thickBot="1">
      <c r="A236" s="51"/>
      <c r="B236" s="42" t="s">
        <v>24</v>
      </c>
      <c r="C236" s="43"/>
      <c r="D236" s="43"/>
      <c r="E236" s="43"/>
      <c r="F236" s="43"/>
      <c r="G236" s="44"/>
      <c r="H236" s="74">
        <f>SUM(H228:H235)</f>
        <v>3.1</v>
      </c>
    </row>
    <row r="237" spans="1:8">
      <c r="A237" s="77" t="s">
        <v>106</v>
      </c>
      <c r="B237" s="80" t="s">
        <v>9</v>
      </c>
      <c r="C237" s="79" t="s">
        <v>107</v>
      </c>
      <c r="D237" s="79" t="s">
        <v>18</v>
      </c>
      <c r="E237" s="80"/>
      <c r="F237" s="80"/>
      <c r="G237" s="81" t="s">
        <v>90</v>
      </c>
      <c r="H237" s="82">
        <v>0.4</v>
      </c>
    </row>
    <row r="238" spans="1:8">
      <c r="A238" s="50"/>
      <c r="B238" s="45" t="s">
        <v>12</v>
      </c>
      <c r="C238" s="24" t="s">
        <v>93</v>
      </c>
      <c r="D238" s="24"/>
      <c r="E238" s="24"/>
      <c r="F238" s="24"/>
      <c r="G238" s="19"/>
      <c r="H238" s="73">
        <v>0.2</v>
      </c>
    </row>
    <row r="239" spans="1:8" ht="34" customHeight="1">
      <c r="A239" s="50"/>
      <c r="B239" s="45"/>
      <c r="C239" s="24" t="s">
        <v>108</v>
      </c>
      <c r="D239" s="24"/>
      <c r="E239" s="24"/>
      <c r="F239" s="24"/>
      <c r="G239" s="19"/>
      <c r="H239" s="73">
        <v>0.1</v>
      </c>
    </row>
    <row r="240" spans="1:8">
      <c r="A240" s="50"/>
      <c r="B240" s="24" t="s">
        <v>16</v>
      </c>
      <c r="C240" s="24" t="s">
        <v>17</v>
      </c>
      <c r="D240" s="24" t="s">
        <v>18</v>
      </c>
      <c r="E240" s="24" t="s">
        <v>19</v>
      </c>
      <c r="F240" s="24"/>
      <c r="G240" s="19"/>
      <c r="H240" s="73">
        <v>0.2</v>
      </c>
    </row>
    <row r="241" spans="1:8">
      <c r="A241" s="50"/>
      <c r="B241" s="24" t="s">
        <v>21</v>
      </c>
      <c r="C241" s="24" t="s">
        <v>22</v>
      </c>
      <c r="D241" s="24" t="s">
        <v>11</v>
      </c>
      <c r="E241" s="24"/>
      <c r="F241" s="24"/>
      <c r="G241" s="19"/>
      <c r="H241" s="73">
        <v>0.4</v>
      </c>
    </row>
    <row r="242" spans="1:8" s="2" customFormat="1" ht="15.5" thickBot="1">
      <c r="A242" s="51"/>
      <c r="B242" s="42" t="s">
        <v>24</v>
      </c>
      <c r="C242" s="43"/>
      <c r="D242" s="43"/>
      <c r="E242" s="43"/>
      <c r="F242" s="43"/>
      <c r="G242" s="44"/>
      <c r="H242" s="74">
        <f>SUM(H237:H241)</f>
        <v>1.3000000000000003</v>
      </c>
    </row>
    <row r="243" spans="1:8">
      <c r="A243" s="49" t="s">
        <v>109</v>
      </c>
      <c r="B243" s="24" t="s">
        <v>69</v>
      </c>
      <c r="C243" s="24" t="s">
        <v>70</v>
      </c>
      <c r="D243" s="24" t="s">
        <v>11</v>
      </c>
      <c r="E243" s="24" t="s">
        <v>74</v>
      </c>
      <c r="F243" s="24" t="s">
        <v>110</v>
      </c>
      <c r="G243" s="19" t="s">
        <v>111</v>
      </c>
      <c r="H243" s="73">
        <v>0.05</v>
      </c>
    </row>
    <row r="244" spans="1:8" s="2" customFormat="1" ht="15.5" thickBot="1">
      <c r="A244" s="51"/>
      <c r="B244" s="42" t="s">
        <v>24</v>
      </c>
      <c r="C244" s="43"/>
      <c r="D244" s="43"/>
      <c r="E244" s="43"/>
      <c r="F244" s="43"/>
      <c r="G244" s="44"/>
      <c r="H244" s="74">
        <f>SUM(H243)</f>
        <v>0.05</v>
      </c>
    </row>
    <row r="245" spans="1:8" ht="30">
      <c r="A245" s="49" t="s">
        <v>112</v>
      </c>
      <c r="B245" s="75" t="s">
        <v>350</v>
      </c>
      <c r="C245" s="18" t="s">
        <v>84</v>
      </c>
      <c r="D245" s="18" t="s">
        <v>18</v>
      </c>
      <c r="E245" s="24" t="s">
        <v>91</v>
      </c>
      <c r="F245" s="24"/>
      <c r="G245" s="19" t="s">
        <v>92</v>
      </c>
      <c r="H245" s="73">
        <v>0.2</v>
      </c>
    </row>
    <row r="246" spans="1:8">
      <c r="A246" s="50"/>
      <c r="B246" s="24" t="s">
        <v>16</v>
      </c>
      <c r="C246" s="24" t="s">
        <v>17</v>
      </c>
      <c r="D246" s="24" t="s">
        <v>18</v>
      </c>
      <c r="E246" s="24" t="s">
        <v>19</v>
      </c>
      <c r="F246" s="24"/>
      <c r="G246" s="19"/>
      <c r="H246" s="73">
        <v>0.2</v>
      </c>
    </row>
    <row r="247" spans="1:8">
      <c r="A247" s="50"/>
      <c r="B247" s="24" t="s">
        <v>21</v>
      </c>
      <c r="C247" s="24" t="s">
        <v>113</v>
      </c>
      <c r="D247" s="24" t="s">
        <v>11</v>
      </c>
      <c r="E247" s="24"/>
      <c r="F247" s="24"/>
      <c r="G247" s="19"/>
      <c r="H247" s="73">
        <v>0.4</v>
      </c>
    </row>
    <row r="248" spans="1:8" s="2" customFormat="1" ht="15.5" thickBot="1">
      <c r="A248" s="51"/>
      <c r="B248" s="42" t="s">
        <v>24</v>
      </c>
      <c r="C248" s="43"/>
      <c r="D248" s="43"/>
      <c r="E248" s="43"/>
      <c r="F248" s="43"/>
      <c r="G248" s="44"/>
      <c r="H248" s="74">
        <f>SUM(H245:H247)</f>
        <v>0.8</v>
      </c>
    </row>
    <row r="249" spans="1:8" ht="30">
      <c r="A249" s="49" t="s">
        <v>114</v>
      </c>
      <c r="B249" s="75" t="s">
        <v>349</v>
      </c>
      <c r="C249" s="18" t="s">
        <v>84</v>
      </c>
      <c r="D249" s="18" t="s">
        <v>18</v>
      </c>
      <c r="E249" s="24" t="s">
        <v>91</v>
      </c>
      <c r="F249" s="24"/>
      <c r="G249" s="19" t="s">
        <v>115</v>
      </c>
      <c r="H249" s="76">
        <v>0.2</v>
      </c>
    </row>
    <row r="250" spans="1:8" ht="30">
      <c r="A250" s="50"/>
      <c r="B250" s="23" t="s">
        <v>12</v>
      </c>
      <c r="C250" s="24" t="s">
        <v>116</v>
      </c>
      <c r="D250" s="24" t="s">
        <v>11</v>
      </c>
      <c r="E250" s="24"/>
      <c r="F250" s="24"/>
      <c r="G250" s="19"/>
      <c r="H250" s="73">
        <v>0.1</v>
      </c>
    </row>
    <row r="251" spans="1:8">
      <c r="A251" s="50"/>
      <c r="B251" s="24" t="s">
        <v>16</v>
      </c>
      <c r="C251" s="24" t="s">
        <v>99</v>
      </c>
      <c r="D251" s="24" t="s">
        <v>100</v>
      </c>
      <c r="E251" s="24"/>
      <c r="F251" s="24" t="s">
        <v>117</v>
      </c>
      <c r="G251" s="19" t="s">
        <v>102</v>
      </c>
      <c r="H251" s="73">
        <v>0.1</v>
      </c>
    </row>
    <row r="252" spans="1:8">
      <c r="A252" s="50"/>
      <c r="B252" s="46" t="s">
        <v>21</v>
      </c>
      <c r="C252" s="24" t="s">
        <v>51</v>
      </c>
      <c r="D252" s="24" t="s">
        <v>11</v>
      </c>
      <c r="E252" s="24"/>
      <c r="F252" s="24" t="s">
        <v>23</v>
      </c>
      <c r="G252" s="19"/>
      <c r="H252" s="73">
        <v>0.4</v>
      </c>
    </row>
    <row r="253" spans="1:8">
      <c r="A253" s="50"/>
      <c r="B253" s="46"/>
      <c r="C253" s="24" t="s">
        <v>51</v>
      </c>
      <c r="D253" s="24" t="s">
        <v>18</v>
      </c>
      <c r="E253" s="24"/>
      <c r="F253" s="24"/>
      <c r="G253" s="19"/>
      <c r="H253" s="73">
        <v>0.15</v>
      </c>
    </row>
    <row r="254" spans="1:8" s="2" customFormat="1" ht="15.5" thickBot="1">
      <c r="A254" s="51"/>
      <c r="B254" s="42" t="s">
        <v>24</v>
      </c>
      <c r="C254" s="43"/>
      <c r="D254" s="43"/>
      <c r="E254" s="43"/>
      <c r="F254" s="43"/>
      <c r="G254" s="44"/>
      <c r="H254" s="74">
        <f>SUM(H249:H253)</f>
        <v>0.95000000000000007</v>
      </c>
    </row>
    <row r="255" spans="1:8" ht="30">
      <c r="A255" s="49" t="s">
        <v>118</v>
      </c>
      <c r="B255" s="23" t="s">
        <v>12</v>
      </c>
      <c r="C255" s="24" t="s">
        <v>119</v>
      </c>
      <c r="D255" s="24"/>
      <c r="E255" s="24"/>
      <c r="F255" s="24"/>
      <c r="G255" s="19"/>
      <c r="H255" s="73">
        <v>0.1</v>
      </c>
    </row>
    <row r="256" spans="1:8">
      <c r="A256" s="50"/>
      <c r="B256" s="46" t="s">
        <v>21</v>
      </c>
      <c r="C256" s="24" t="s">
        <v>51</v>
      </c>
      <c r="D256" s="24" t="s">
        <v>11</v>
      </c>
      <c r="E256" s="24"/>
      <c r="F256" s="24" t="s">
        <v>120</v>
      </c>
      <c r="G256" s="19"/>
      <c r="H256" s="73">
        <v>0.1</v>
      </c>
    </row>
    <row r="257" spans="1:8">
      <c r="A257" s="50"/>
      <c r="B257" s="46"/>
      <c r="C257" s="24" t="s">
        <v>121</v>
      </c>
      <c r="D257" s="24" t="s">
        <v>88</v>
      </c>
      <c r="E257" s="24"/>
      <c r="F257" s="24"/>
      <c r="G257" s="19"/>
      <c r="H257" s="73">
        <v>0.1</v>
      </c>
    </row>
    <row r="258" spans="1:8" ht="15.5" thickBot="1">
      <c r="A258" s="51"/>
      <c r="B258" s="42" t="s">
        <v>24</v>
      </c>
      <c r="C258" s="43"/>
      <c r="D258" s="43"/>
      <c r="E258" s="43"/>
      <c r="F258" s="43"/>
      <c r="G258" s="44"/>
      <c r="H258" s="74">
        <f>SUM(H255:H257)</f>
        <v>0.30000000000000004</v>
      </c>
    </row>
    <row r="259" spans="1:8">
      <c r="A259" s="64" t="s">
        <v>122</v>
      </c>
      <c r="B259" s="28" t="s">
        <v>21</v>
      </c>
      <c r="C259" s="28" t="s">
        <v>123</v>
      </c>
      <c r="D259" s="27"/>
      <c r="E259" s="27"/>
      <c r="F259" s="27"/>
      <c r="G259" s="27"/>
      <c r="H259" s="9">
        <v>0.1</v>
      </c>
    </row>
    <row r="260" spans="1:8" ht="15.5" thickBot="1">
      <c r="A260" s="65"/>
      <c r="B260" s="71" t="s">
        <v>24</v>
      </c>
      <c r="C260" s="72"/>
      <c r="D260" s="71"/>
      <c r="E260" s="72"/>
      <c r="F260" s="71"/>
      <c r="G260" s="71"/>
      <c r="H260" s="10">
        <v>0.1</v>
      </c>
    </row>
    <row r="261" spans="1:8" ht="30">
      <c r="A261" s="70" t="s">
        <v>124</v>
      </c>
      <c r="B261" s="26" t="s">
        <v>9</v>
      </c>
      <c r="C261" s="27" t="s">
        <v>84</v>
      </c>
      <c r="D261" s="28" t="s">
        <v>18</v>
      </c>
      <c r="E261" s="28" t="s">
        <v>91</v>
      </c>
      <c r="F261" s="28"/>
      <c r="G261" s="28"/>
      <c r="H261" s="8">
        <v>0.3</v>
      </c>
    </row>
    <row r="262" spans="1:8">
      <c r="A262" s="48"/>
      <c r="B262" s="56" t="s">
        <v>16</v>
      </c>
      <c r="C262" s="28" t="s">
        <v>17</v>
      </c>
      <c r="D262" s="28" t="s">
        <v>18</v>
      </c>
      <c r="E262" s="27" t="s">
        <v>19</v>
      </c>
      <c r="F262" s="27" t="s">
        <v>125</v>
      </c>
      <c r="G262" s="27">
        <v>2016.9</v>
      </c>
      <c r="H262" s="9">
        <v>0.2</v>
      </c>
    </row>
    <row r="263" spans="1:8">
      <c r="A263" s="48"/>
      <c r="B263" s="56"/>
      <c r="C263" s="28" t="s">
        <v>126</v>
      </c>
      <c r="D263" s="28" t="s">
        <v>18</v>
      </c>
      <c r="E263" s="27" t="s">
        <v>127</v>
      </c>
      <c r="F263" s="27" t="s">
        <v>128</v>
      </c>
      <c r="G263" s="27">
        <v>2017.1</v>
      </c>
      <c r="H263" s="9">
        <v>0.05</v>
      </c>
    </row>
    <row r="264" spans="1:8">
      <c r="A264" s="48"/>
      <c r="B264" s="56"/>
      <c r="C264" s="28" t="s">
        <v>129</v>
      </c>
      <c r="D264" s="28" t="s">
        <v>11</v>
      </c>
      <c r="E264" s="27" t="s">
        <v>130</v>
      </c>
      <c r="F264" s="27" t="s">
        <v>128</v>
      </c>
      <c r="G264" s="27">
        <v>2017.3</v>
      </c>
      <c r="H264" s="9">
        <v>0.05</v>
      </c>
    </row>
    <row r="265" spans="1:8">
      <c r="A265" s="48"/>
      <c r="B265" s="56" t="s">
        <v>21</v>
      </c>
      <c r="C265" s="28" t="s">
        <v>131</v>
      </c>
      <c r="D265" s="27" t="s">
        <v>11</v>
      </c>
      <c r="E265" s="27"/>
      <c r="F265" s="27" t="s">
        <v>132</v>
      </c>
      <c r="G265" s="27"/>
      <c r="H265" s="9">
        <v>0.4</v>
      </c>
    </row>
    <row r="266" spans="1:8">
      <c r="A266" s="48"/>
      <c r="B266" s="56"/>
      <c r="C266" s="28" t="s">
        <v>133</v>
      </c>
      <c r="D266" s="27" t="s">
        <v>105</v>
      </c>
      <c r="E266" s="27"/>
      <c r="F266" s="27" t="s">
        <v>134</v>
      </c>
      <c r="G266" s="27"/>
      <c r="H266" s="9">
        <v>0.3</v>
      </c>
    </row>
    <row r="267" spans="1:8">
      <c r="A267" s="48"/>
      <c r="B267" s="56"/>
      <c r="C267" s="28" t="s">
        <v>135</v>
      </c>
      <c r="D267" s="27" t="s">
        <v>11</v>
      </c>
      <c r="E267" s="27" t="s">
        <v>136</v>
      </c>
      <c r="F267" s="27" t="s">
        <v>132</v>
      </c>
      <c r="G267" s="27"/>
      <c r="H267" s="9">
        <v>0.1</v>
      </c>
    </row>
    <row r="268" spans="1:8" ht="15.5" thickBot="1">
      <c r="A268" s="62"/>
      <c r="B268" s="67" t="s">
        <v>24</v>
      </c>
      <c r="C268" s="67"/>
      <c r="D268" s="67"/>
      <c r="E268" s="67"/>
      <c r="F268" s="67"/>
      <c r="G268" s="68"/>
      <c r="H268" s="69">
        <f>SUM(H261:H267)</f>
        <v>1.4000000000000001</v>
      </c>
    </row>
    <row r="269" spans="1:8" ht="30">
      <c r="A269" s="63" t="s">
        <v>137</v>
      </c>
      <c r="B269" s="27" t="s">
        <v>9</v>
      </c>
      <c r="C269" s="27" t="s">
        <v>84</v>
      </c>
      <c r="D269" s="28" t="s">
        <v>18</v>
      </c>
      <c r="E269" s="28" t="s">
        <v>91</v>
      </c>
      <c r="F269" s="28"/>
      <c r="G269" s="28">
        <v>2017.7</v>
      </c>
      <c r="H269" s="8">
        <v>0.2</v>
      </c>
    </row>
    <row r="270" spans="1:8">
      <c r="A270" s="64"/>
      <c r="B270" s="47" t="s">
        <v>16</v>
      </c>
      <c r="C270" s="28" t="s">
        <v>138</v>
      </c>
      <c r="D270" s="28" t="s">
        <v>18</v>
      </c>
      <c r="E270" s="27" t="s">
        <v>139</v>
      </c>
      <c r="F270" s="27" t="s">
        <v>140</v>
      </c>
      <c r="G270" s="27">
        <v>2017</v>
      </c>
      <c r="H270" s="9">
        <v>0.3</v>
      </c>
    </row>
    <row r="271" spans="1:8">
      <c r="A271" s="64"/>
      <c r="B271" s="47"/>
      <c r="C271" s="28" t="s">
        <v>17</v>
      </c>
      <c r="D271" s="28" t="s">
        <v>18</v>
      </c>
      <c r="E271" s="27" t="s">
        <v>19</v>
      </c>
      <c r="F271" s="27" t="s">
        <v>125</v>
      </c>
      <c r="G271" s="27">
        <v>2016.9</v>
      </c>
      <c r="H271" s="9">
        <v>0.2</v>
      </c>
    </row>
    <row r="272" spans="1:8">
      <c r="A272" s="64"/>
      <c r="B272" s="47" t="s">
        <v>21</v>
      </c>
      <c r="C272" s="28" t="s">
        <v>141</v>
      </c>
      <c r="D272" s="27" t="s">
        <v>18</v>
      </c>
      <c r="E272" s="27" t="s">
        <v>142</v>
      </c>
      <c r="F272" s="27"/>
      <c r="G272" s="27">
        <v>2017.6</v>
      </c>
      <c r="H272" s="9">
        <v>0.1</v>
      </c>
    </row>
    <row r="273" spans="1:8">
      <c r="A273" s="64"/>
      <c r="B273" s="47"/>
      <c r="C273" s="28" t="s">
        <v>143</v>
      </c>
      <c r="D273" s="27" t="s">
        <v>18</v>
      </c>
      <c r="E273" s="27" t="s">
        <v>77</v>
      </c>
      <c r="F273" s="27"/>
      <c r="G273" s="27">
        <v>2017.6</v>
      </c>
      <c r="H273" s="9">
        <v>0.15</v>
      </c>
    </row>
    <row r="274" spans="1:8">
      <c r="A274" s="64"/>
      <c r="B274" s="47"/>
      <c r="C274" s="28" t="s">
        <v>144</v>
      </c>
      <c r="D274" s="27" t="s">
        <v>11</v>
      </c>
      <c r="E274" s="27" t="s">
        <v>145</v>
      </c>
      <c r="F274" s="27"/>
      <c r="G274" s="27">
        <v>2017.9</v>
      </c>
      <c r="H274" s="9">
        <v>0.4</v>
      </c>
    </row>
    <row r="275" spans="1:8" ht="15.5" thickBot="1">
      <c r="A275" s="65"/>
      <c r="B275" s="66" t="s">
        <v>24</v>
      </c>
      <c r="C275" s="67"/>
      <c r="D275" s="67"/>
      <c r="E275" s="67"/>
      <c r="F275" s="67"/>
      <c r="G275" s="68"/>
      <c r="H275" s="69">
        <f>SUM(H269:H274)</f>
        <v>1.35</v>
      </c>
    </row>
    <row r="276" spans="1:8" ht="30">
      <c r="A276" s="63" t="s">
        <v>192</v>
      </c>
      <c r="B276" s="27" t="s">
        <v>9</v>
      </c>
      <c r="C276" s="27" t="s">
        <v>84</v>
      </c>
      <c r="D276" s="28" t="s">
        <v>18</v>
      </c>
      <c r="E276" s="28" t="s">
        <v>91</v>
      </c>
      <c r="F276" s="28"/>
      <c r="G276" s="28">
        <v>2017.7</v>
      </c>
      <c r="H276" s="8">
        <v>0.2</v>
      </c>
    </row>
    <row r="277" spans="1:8" ht="30">
      <c r="A277" s="64"/>
      <c r="B277" s="27" t="s">
        <v>12</v>
      </c>
      <c r="C277" s="27" t="s">
        <v>146</v>
      </c>
      <c r="D277" s="27"/>
      <c r="E277" s="27" t="s">
        <v>147</v>
      </c>
      <c r="F277" s="27" t="s">
        <v>23</v>
      </c>
      <c r="G277" s="27">
        <v>2016.12</v>
      </c>
      <c r="H277" s="9">
        <v>0.2</v>
      </c>
    </row>
    <row r="278" spans="1:8">
      <c r="A278" s="64"/>
      <c r="B278" s="47" t="s">
        <v>16</v>
      </c>
      <c r="C278" s="28" t="s">
        <v>17</v>
      </c>
      <c r="D278" s="28" t="s">
        <v>18</v>
      </c>
      <c r="E278" s="27" t="s">
        <v>148</v>
      </c>
      <c r="F278" s="27" t="s">
        <v>125</v>
      </c>
      <c r="G278" s="27">
        <v>2016.9</v>
      </c>
      <c r="H278" s="9">
        <v>0.2</v>
      </c>
    </row>
    <row r="279" spans="1:8">
      <c r="A279" s="64"/>
      <c r="B279" s="47"/>
      <c r="C279" s="28" t="s">
        <v>149</v>
      </c>
      <c r="D279" s="28" t="s">
        <v>18</v>
      </c>
      <c r="E279" s="27" t="s">
        <v>150</v>
      </c>
      <c r="F279" s="27" t="s">
        <v>151</v>
      </c>
      <c r="G279" s="27">
        <v>2017.3</v>
      </c>
      <c r="H279" s="9">
        <v>0.3</v>
      </c>
    </row>
    <row r="280" spans="1:8">
      <c r="A280" s="64"/>
      <c r="B280" s="47"/>
      <c r="C280" s="28" t="s">
        <v>152</v>
      </c>
      <c r="D280" s="28" t="s">
        <v>11</v>
      </c>
      <c r="E280" s="27" t="s">
        <v>153</v>
      </c>
      <c r="F280" s="27" t="s">
        <v>101</v>
      </c>
      <c r="G280" s="27">
        <v>2017.5</v>
      </c>
      <c r="H280" s="9">
        <v>0.2</v>
      </c>
    </row>
    <row r="281" spans="1:8" ht="30">
      <c r="A281" s="64"/>
      <c r="B281" s="47" t="s">
        <v>21</v>
      </c>
      <c r="C281" s="28" t="s">
        <v>154</v>
      </c>
      <c r="D281" s="27" t="s">
        <v>18</v>
      </c>
      <c r="E281" s="27"/>
      <c r="F281" s="27"/>
      <c r="G281" s="27" t="s">
        <v>155</v>
      </c>
      <c r="H281" s="9">
        <v>0.15</v>
      </c>
    </row>
    <row r="282" spans="1:8">
      <c r="A282" s="64"/>
      <c r="B282" s="47"/>
      <c r="C282" s="28" t="s">
        <v>156</v>
      </c>
      <c r="D282" s="27" t="s">
        <v>88</v>
      </c>
      <c r="E282" s="27"/>
      <c r="F282" s="27"/>
      <c r="G282" s="27" t="s">
        <v>157</v>
      </c>
      <c r="H282" s="9">
        <v>0.1</v>
      </c>
    </row>
    <row r="283" spans="1:8">
      <c r="A283" s="64"/>
      <c r="B283" s="47"/>
      <c r="C283" s="28" t="s">
        <v>158</v>
      </c>
      <c r="D283" s="27" t="s">
        <v>11</v>
      </c>
      <c r="E283" s="27"/>
      <c r="F283" s="27" t="s">
        <v>23</v>
      </c>
      <c r="G283" s="27" t="s">
        <v>159</v>
      </c>
      <c r="H283" s="9">
        <v>0.7</v>
      </c>
    </row>
    <row r="284" spans="1:8" ht="15.5" thickBot="1">
      <c r="A284" s="65"/>
      <c r="B284" s="66" t="s">
        <v>24</v>
      </c>
      <c r="C284" s="67"/>
      <c r="D284" s="67"/>
      <c r="E284" s="67"/>
      <c r="F284" s="67"/>
      <c r="G284" s="68"/>
      <c r="H284" s="69">
        <f>SUM(H276:H283)</f>
        <v>2.0499999999999998</v>
      </c>
    </row>
    <row r="285" spans="1:8" ht="30">
      <c r="A285" s="63" t="s">
        <v>160</v>
      </c>
      <c r="B285" s="27" t="s">
        <v>9</v>
      </c>
      <c r="C285" s="27" t="s">
        <v>84</v>
      </c>
      <c r="D285" s="28" t="s">
        <v>11</v>
      </c>
      <c r="E285" s="28" t="s">
        <v>91</v>
      </c>
      <c r="F285" s="28"/>
      <c r="G285" s="28"/>
      <c r="H285" s="8">
        <v>0.3</v>
      </c>
    </row>
    <row r="286" spans="1:8">
      <c r="A286" s="64"/>
      <c r="B286" s="47" t="s">
        <v>21</v>
      </c>
      <c r="C286" s="28" t="s">
        <v>161</v>
      </c>
      <c r="D286" s="27" t="s">
        <v>11</v>
      </c>
      <c r="E286" s="27"/>
      <c r="F286" s="27" t="s">
        <v>23</v>
      </c>
      <c r="G286" s="27">
        <v>2017.9</v>
      </c>
      <c r="H286" s="9">
        <v>1</v>
      </c>
    </row>
    <row r="287" spans="1:8">
      <c r="A287" s="64"/>
      <c r="B287" s="47"/>
      <c r="C287" s="28" t="s">
        <v>162</v>
      </c>
      <c r="D287" s="27" t="s">
        <v>11</v>
      </c>
      <c r="E287" s="27"/>
      <c r="F287" s="27" t="s">
        <v>23</v>
      </c>
      <c r="G287" s="27">
        <v>2017.9</v>
      </c>
      <c r="H287" s="9">
        <v>0.6</v>
      </c>
    </row>
    <row r="288" spans="1:8" ht="15.5" thickBot="1">
      <c r="A288" s="65"/>
      <c r="B288" s="66" t="s">
        <v>24</v>
      </c>
      <c r="C288" s="67"/>
      <c r="D288" s="67"/>
      <c r="E288" s="67"/>
      <c r="F288" s="67"/>
      <c r="G288" s="68"/>
      <c r="H288" s="69">
        <f>SUM(H285:H287)</f>
        <v>1.9</v>
      </c>
    </row>
    <row r="289" spans="1:8" ht="30">
      <c r="A289" s="63" t="s">
        <v>163</v>
      </c>
      <c r="B289" s="27" t="s">
        <v>9</v>
      </c>
      <c r="C289" s="27" t="s">
        <v>84</v>
      </c>
      <c r="D289" s="28" t="s">
        <v>11</v>
      </c>
      <c r="E289" s="28" t="s">
        <v>91</v>
      </c>
      <c r="F289" s="28"/>
      <c r="G289" s="28"/>
      <c r="H289" s="8">
        <v>0.2</v>
      </c>
    </row>
    <row r="290" spans="1:8">
      <c r="A290" s="64"/>
      <c r="B290" s="28" t="s">
        <v>16</v>
      </c>
      <c r="C290" s="28" t="s">
        <v>17</v>
      </c>
      <c r="D290" s="28" t="s">
        <v>18</v>
      </c>
      <c r="E290" s="27" t="s">
        <v>19</v>
      </c>
      <c r="F290" s="27"/>
      <c r="G290" s="27"/>
      <c r="H290" s="9">
        <v>0.2</v>
      </c>
    </row>
    <row r="291" spans="1:8">
      <c r="A291" s="64"/>
      <c r="B291" s="47" t="s">
        <v>21</v>
      </c>
      <c r="C291" s="28" t="s">
        <v>164</v>
      </c>
      <c r="D291" s="27" t="s">
        <v>18</v>
      </c>
      <c r="E291" s="27"/>
      <c r="F291" s="27"/>
      <c r="G291" s="27"/>
      <c r="H291" s="9">
        <v>0.1</v>
      </c>
    </row>
    <row r="292" spans="1:8">
      <c r="A292" s="64"/>
      <c r="B292" s="47"/>
      <c r="C292" s="20" t="s">
        <v>189</v>
      </c>
      <c r="D292" s="27" t="s">
        <v>11</v>
      </c>
      <c r="E292" s="27"/>
      <c r="F292" s="27" t="s">
        <v>23</v>
      </c>
      <c r="G292" s="27"/>
      <c r="H292" s="9">
        <v>0.4</v>
      </c>
    </row>
    <row r="293" spans="1:8" ht="15.5" thickBot="1">
      <c r="A293" s="65"/>
      <c r="B293" s="66" t="s">
        <v>24</v>
      </c>
      <c r="C293" s="67"/>
      <c r="D293" s="67"/>
      <c r="E293" s="67"/>
      <c r="F293" s="67"/>
      <c r="G293" s="68"/>
      <c r="H293" s="69">
        <f>SUM(H289:H292)</f>
        <v>0.9</v>
      </c>
    </row>
    <row r="294" spans="1:8">
      <c r="A294" s="48" t="s">
        <v>165</v>
      </c>
      <c r="B294" s="53" t="s">
        <v>9</v>
      </c>
      <c r="C294" s="15" t="s">
        <v>61</v>
      </c>
      <c r="D294" s="16" t="s">
        <v>11</v>
      </c>
      <c r="E294" s="16"/>
      <c r="F294" s="16"/>
      <c r="G294" s="16">
        <v>2017.6</v>
      </c>
      <c r="H294" s="17">
        <v>0.4</v>
      </c>
    </row>
    <row r="295" spans="1:8">
      <c r="A295" s="48"/>
      <c r="B295" s="54"/>
      <c r="C295" s="27" t="s">
        <v>57</v>
      </c>
      <c r="D295" s="28" t="s">
        <v>18</v>
      </c>
      <c r="E295" s="28"/>
      <c r="F295" s="28"/>
      <c r="G295" s="28">
        <v>2017.7</v>
      </c>
      <c r="H295" s="8">
        <v>0.2</v>
      </c>
    </row>
    <row r="296" spans="1:8">
      <c r="A296" s="48"/>
      <c r="B296" s="54"/>
      <c r="C296" s="27" t="s">
        <v>10</v>
      </c>
      <c r="D296" s="28" t="s">
        <v>11</v>
      </c>
      <c r="E296" s="28"/>
      <c r="F296" s="28"/>
      <c r="G296" s="28">
        <v>2017.6</v>
      </c>
      <c r="H296" s="8">
        <v>0.2</v>
      </c>
    </row>
    <row r="297" spans="1:8">
      <c r="A297" s="48"/>
      <c r="B297" s="54" t="s">
        <v>12</v>
      </c>
      <c r="C297" s="27" t="s">
        <v>62</v>
      </c>
      <c r="D297" s="27"/>
      <c r="E297" s="27"/>
      <c r="F297" s="27" t="s">
        <v>23</v>
      </c>
      <c r="G297" s="27"/>
      <c r="H297" s="9">
        <v>0.2</v>
      </c>
    </row>
    <row r="298" spans="1:8">
      <c r="A298" s="48"/>
      <c r="B298" s="54"/>
      <c r="C298" s="27" t="s">
        <v>34</v>
      </c>
      <c r="D298" s="27"/>
      <c r="E298" s="27"/>
      <c r="F298" s="27" t="s">
        <v>14</v>
      </c>
      <c r="G298" s="27"/>
      <c r="H298" s="9">
        <v>0.1</v>
      </c>
    </row>
    <row r="299" spans="1:8">
      <c r="A299" s="48"/>
      <c r="B299" s="54"/>
      <c r="C299" s="27" t="s">
        <v>166</v>
      </c>
      <c r="D299" s="27"/>
      <c r="E299" s="27"/>
      <c r="F299" s="27" t="s">
        <v>14</v>
      </c>
      <c r="G299" s="27"/>
      <c r="H299" s="9">
        <v>0.1</v>
      </c>
    </row>
    <row r="300" spans="1:8">
      <c r="A300" s="48"/>
      <c r="B300" s="25" t="s">
        <v>16</v>
      </c>
      <c r="C300" s="28" t="s">
        <v>167</v>
      </c>
      <c r="D300" s="28" t="s">
        <v>18</v>
      </c>
      <c r="E300" s="27" t="s">
        <v>168</v>
      </c>
      <c r="F300" s="11" t="s">
        <v>169</v>
      </c>
      <c r="G300" s="27">
        <v>2016.1</v>
      </c>
      <c r="H300" s="9">
        <v>0.4</v>
      </c>
    </row>
    <row r="301" spans="1:8">
      <c r="A301" s="48"/>
      <c r="B301" s="56" t="s">
        <v>21</v>
      </c>
      <c r="C301" s="28" t="s">
        <v>170</v>
      </c>
      <c r="D301" s="27" t="s">
        <v>11</v>
      </c>
      <c r="E301" s="27"/>
      <c r="F301" s="27" t="s">
        <v>23</v>
      </c>
      <c r="G301" s="27">
        <v>2017.9</v>
      </c>
      <c r="H301" s="9">
        <v>0.4</v>
      </c>
    </row>
    <row r="302" spans="1:8">
      <c r="A302" s="48"/>
      <c r="B302" s="56"/>
      <c r="C302" s="28" t="s">
        <v>171</v>
      </c>
      <c r="D302" s="27" t="s">
        <v>18</v>
      </c>
      <c r="E302" s="27"/>
      <c r="F302" s="27"/>
      <c r="G302" s="27" t="s">
        <v>23</v>
      </c>
      <c r="H302" s="9">
        <v>0.15</v>
      </c>
    </row>
    <row r="303" spans="1:8">
      <c r="A303" s="48"/>
      <c r="B303" s="56"/>
      <c r="C303" s="28" t="s">
        <v>172</v>
      </c>
      <c r="D303" s="27" t="s">
        <v>88</v>
      </c>
      <c r="E303" s="27"/>
      <c r="F303" s="27"/>
      <c r="G303" s="27"/>
      <c r="H303" s="9">
        <v>0.1</v>
      </c>
    </row>
    <row r="304" spans="1:8">
      <c r="A304" s="48"/>
      <c r="B304" s="56"/>
      <c r="C304" s="21" t="s">
        <v>190</v>
      </c>
      <c r="D304" s="27" t="s">
        <v>11</v>
      </c>
      <c r="E304" s="27"/>
      <c r="F304" s="27"/>
      <c r="G304" s="27" t="s">
        <v>23</v>
      </c>
      <c r="H304" s="9">
        <v>0.4</v>
      </c>
    </row>
    <row r="305" spans="1:8">
      <c r="A305" s="48"/>
      <c r="B305" s="56" t="s">
        <v>69</v>
      </c>
      <c r="C305" s="28" t="s">
        <v>173</v>
      </c>
      <c r="D305" s="27" t="s">
        <v>11</v>
      </c>
      <c r="E305" s="27" t="s">
        <v>74</v>
      </c>
      <c r="F305" s="27" t="s">
        <v>174</v>
      </c>
      <c r="G305" s="27">
        <v>2016.3</v>
      </c>
      <c r="H305" s="9">
        <v>0.2</v>
      </c>
    </row>
    <row r="306" spans="1:8" ht="30">
      <c r="A306" s="48"/>
      <c r="B306" s="56"/>
      <c r="C306" s="28" t="s">
        <v>175</v>
      </c>
      <c r="D306" s="27" t="s">
        <v>176</v>
      </c>
      <c r="E306" s="27" t="s">
        <v>177</v>
      </c>
      <c r="F306" s="27" t="s">
        <v>178</v>
      </c>
      <c r="G306" s="27">
        <v>2016.12</v>
      </c>
      <c r="H306" s="9">
        <v>0.2</v>
      </c>
    </row>
    <row r="307" spans="1:8" ht="30">
      <c r="A307" s="48"/>
      <c r="B307" s="25" t="s">
        <v>179</v>
      </c>
      <c r="C307" s="28" t="s">
        <v>180</v>
      </c>
      <c r="D307" s="28" t="s">
        <v>176</v>
      </c>
      <c r="E307" s="27" t="s">
        <v>181</v>
      </c>
      <c r="F307" s="27" t="s">
        <v>182</v>
      </c>
      <c r="G307" s="27">
        <v>2016.11</v>
      </c>
      <c r="H307" s="9">
        <v>0.1</v>
      </c>
    </row>
    <row r="308" spans="1:8" ht="15.5" thickBot="1">
      <c r="A308" s="62"/>
      <c r="B308" s="59" t="s">
        <v>24</v>
      </c>
      <c r="C308" s="59"/>
      <c r="D308" s="59"/>
      <c r="E308" s="59"/>
      <c r="F308" s="59"/>
      <c r="G308" s="60"/>
      <c r="H308" s="61">
        <f>SUM(H294:H307)</f>
        <v>3.1500000000000004</v>
      </c>
    </row>
    <row r="309" spans="1:8">
      <c r="A309" s="57" t="s">
        <v>183</v>
      </c>
      <c r="B309" s="55" t="s">
        <v>9</v>
      </c>
      <c r="C309" s="16" t="s">
        <v>184</v>
      </c>
      <c r="D309" s="16" t="s">
        <v>11</v>
      </c>
      <c r="E309" s="16"/>
      <c r="F309" s="16"/>
      <c r="G309" s="16">
        <v>2017.6</v>
      </c>
      <c r="H309" s="17">
        <v>0.4</v>
      </c>
    </row>
    <row r="310" spans="1:8">
      <c r="A310" s="57"/>
      <c r="B310" s="54"/>
      <c r="C310" s="27" t="s">
        <v>57</v>
      </c>
      <c r="D310" s="28" t="s">
        <v>18</v>
      </c>
      <c r="E310" s="28"/>
      <c r="F310" s="28"/>
      <c r="G310" s="28">
        <v>2017.7</v>
      </c>
      <c r="H310" s="8">
        <v>0.3</v>
      </c>
    </row>
    <row r="311" spans="1:8">
      <c r="A311" s="57"/>
      <c r="B311" s="54"/>
      <c r="C311" s="27" t="s">
        <v>10</v>
      </c>
      <c r="D311" s="28" t="s">
        <v>11</v>
      </c>
      <c r="E311" s="28"/>
      <c r="F311" s="28"/>
      <c r="G311" s="28">
        <v>2017.6</v>
      </c>
      <c r="H311" s="8">
        <v>0.2</v>
      </c>
    </row>
    <row r="312" spans="1:8">
      <c r="A312" s="57"/>
      <c r="B312" s="56" t="s">
        <v>16</v>
      </c>
      <c r="C312" s="28" t="s">
        <v>17</v>
      </c>
      <c r="D312" s="28" t="s">
        <v>18</v>
      </c>
      <c r="E312" s="28" t="s">
        <v>19</v>
      </c>
      <c r="F312" s="14" t="s">
        <v>27</v>
      </c>
      <c r="G312" s="27">
        <v>2016.9</v>
      </c>
      <c r="H312" s="9">
        <v>0.2</v>
      </c>
    </row>
    <row r="313" spans="1:8" ht="30">
      <c r="A313" s="57"/>
      <c r="B313" s="56"/>
      <c r="C313" s="28" t="s">
        <v>73</v>
      </c>
      <c r="D313" s="14" t="s">
        <v>11</v>
      </c>
      <c r="E313" s="14" t="s">
        <v>74</v>
      </c>
      <c r="F313" s="14" t="s">
        <v>75</v>
      </c>
      <c r="G313" s="11">
        <v>2017.9</v>
      </c>
      <c r="H313" s="9">
        <v>0.1</v>
      </c>
    </row>
    <row r="314" spans="1:8">
      <c r="A314" s="57"/>
      <c r="B314" s="56" t="s">
        <v>21</v>
      </c>
      <c r="C314" s="28" t="s">
        <v>185</v>
      </c>
      <c r="D314" s="27" t="s">
        <v>11</v>
      </c>
      <c r="E314" s="27"/>
      <c r="F314" s="27" t="s">
        <v>23</v>
      </c>
      <c r="G314" s="27">
        <v>2017.9</v>
      </c>
      <c r="H314" s="9">
        <v>1</v>
      </c>
    </row>
    <row r="315" spans="1:8">
      <c r="A315" s="57"/>
      <c r="B315" s="56"/>
      <c r="C315" s="28" t="s">
        <v>186</v>
      </c>
      <c r="D315" s="28" t="s">
        <v>11</v>
      </c>
      <c r="E315" s="27"/>
      <c r="F315" s="28" t="s">
        <v>23</v>
      </c>
      <c r="G315" s="27">
        <v>2017.9</v>
      </c>
      <c r="H315" s="9">
        <v>0.4</v>
      </c>
    </row>
    <row r="316" spans="1:8" ht="30">
      <c r="A316" s="57"/>
      <c r="B316" s="56"/>
      <c r="C316" s="28" t="s">
        <v>187</v>
      </c>
      <c r="D316" s="27" t="s">
        <v>88</v>
      </c>
      <c r="E316" s="27"/>
      <c r="F316" s="27"/>
      <c r="G316" s="27">
        <v>2017.7</v>
      </c>
      <c r="H316" s="9">
        <v>0.1</v>
      </c>
    </row>
    <row r="317" spans="1:8">
      <c r="A317" s="57"/>
      <c r="B317" s="25" t="s">
        <v>69</v>
      </c>
      <c r="C317" s="28" t="s">
        <v>173</v>
      </c>
      <c r="D317" s="27" t="s">
        <v>11</v>
      </c>
      <c r="E317" s="27" t="s">
        <v>74</v>
      </c>
      <c r="F317" s="27" t="s">
        <v>174</v>
      </c>
      <c r="G317" s="27">
        <v>2016.3</v>
      </c>
      <c r="H317" s="9">
        <v>0.05</v>
      </c>
    </row>
    <row r="318" spans="1:8" ht="15.5" thickBot="1">
      <c r="A318" s="58"/>
      <c r="B318" s="59" t="s">
        <v>24</v>
      </c>
      <c r="C318" s="59"/>
      <c r="D318" s="59"/>
      <c r="E318" s="59"/>
      <c r="F318" s="59"/>
      <c r="G318" s="60"/>
      <c r="H318" s="61">
        <f>SUM(H309:H317)</f>
        <v>2.75</v>
      </c>
    </row>
    <row r="319" spans="1:8" ht="30">
      <c r="A319" s="57" t="s">
        <v>188</v>
      </c>
      <c r="B319" s="25" t="s">
        <v>9</v>
      </c>
      <c r="C319" s="27" t="s">
        <v>57</v>
      </c>
      <c r="D319" s="28" t="s">
        <v>18</v>
      </c>
      <c r="E319" s="28"/>
      <c r="F319" s="28"/>
      <c r="G319" s="28">
        <v>2017.7</v>
      </c>
      <c r="H319" s="8">
        <v>0.2</v>
      </c>
    </row>
    <row r="320" spans="1:8" ht="30">
      <c r="A320" s="57"/>
      <c r="B320" s="26" t="s">
        <v>12</v>
      </c>
      <c r="C320" s="27" t="s">
        <v>62</v>
      </c>
      <c r="D320" s="27"/>
      <c r="E320" s="27"/>
      <c r="F320" s="27" t="s">
        <v>23</v>
      </c>
      <c r="G320" s="27"/>
      <c r="H320" s="9">
        <v>0.2</v>
      </c>
    </row>
    <row r="321" spans="1:8" ht="15.5" thickBot="1">
      <c r="A321" s="58"/>
      <c r="B321" s="59" t="s">
        <v>24</v>
      </c>
      <c r="C321" s="59"/>
      <c r="D321" s="59"/>
      <c r="E321" s="59"/>
      <c r="F321" s="59"/>
      <c r="G321" s="60"/>
      <c r="H321" s="61">
        <f>SUM(H319:H320)</f>
        <v>0.4</v>
      </c>
    </row>
  </sheetData>
  <mergeCells count="172">
    <mergeCell ref="B28:G28"/>
    <mergeCell ref="B24:G24"/>
    <mergeCell ref="B18:G18"/>
    <mergeCell ref="B14:G14"/>
    <mergeCell ref="B11:G11"/>
    <mergeCell ref="B95:G95"/>
    <mergeCell ref="B90:G90"/>
    <mergeCell ref="B84:G84"/>
    <mergeCell ref="B77:G77"/>
    <mergeCell ref="B63:G63"/>
    <mergeCell ref="B54:G54"/>
    <mergeCell ref="B49:G49"/>
    <mergeCell ref="B40:G40"/>
    <mergeCell ref="B34:G34"/>
    <mergeCell ref="A96:A102"/>
    <mergeCell ref="A103:A110"/>
    <mergeCell ref="A111:A121"/>
    <mergeCell ref="A122:A129"/>
    <mergeCell ref="A130:A135"/>
    <mergeCell ref="A136:A142"/>
    <mergeCell ref="A153:A155"/>
    <mergeCell ref="B155:G155"/>
    <mergeCell ref="B142:G142"/>
    <mergeCell ref="B135:G135"/>
    <mergeCell ref="B129:G129"/>
    <mergeCell ref="B121:G121"/>
    <mergeCell ref="B110:G110"/>
    <mergeCell ref="B102:G102"/>
    <mergeCell ref="B309:B311"/>
    <mergeCell ref="B308:G308"/>
    <mergeCell ref="B238:B239"/>
    <mergeCell ref="B252:B253"/>
    <mergeCell ref="B256:B257"/>
    <mergeCell ref="B262:B264"/>
    <mergeCell ref="B265:B267"/>
    <mergeCell ref="B242:G242"/>
    <mergeCell ref="B244:G244"/>
    <mergeCell ref="B248:G248"/>
    <mergeCell ref="B254:G254"/>
    <mergeCell ref="B258:G258"/>
    <mergeCell ref="A276:A284"/>
    <mergeCell ref="A285:A288"/>
    <mergeCell ref="A289:A293"/>
    <mergeCell ref="A294:A308"/>
    <mergeCell ref="A309:A318"/>
    <mergeCell ref="A319:A321"/>
    <mergeCell ref="B157:B158"/>
    <mergeCell ref="B164:B165"/>
    <mergeCell ref="B169:B172"/>
    <mergeCell ref="B173:B174"/>
    <mergeCell ref="B178:B179"/>
    <mergeCell ref="B184:B187"/>
    <mergeCell ref="B190:B191"/>
    <mergeCell ref="B203:B204"/>
    <mergeCell ref="B206:B207"/>
    <mergeCell ref="B208:B210"/>
    <mergeCell ref="B214:B215"/>
    <mergeCell ref="B216:B219"/>
    <mergeCell ref="B312:B313"/>
    <mergeCell ref="B314:B316"/>
    <mergeCell ref="B294:B296"/>
    <mergeCell ref="B297:B299"/>
    <mergeCell ref="B301:B304"/>
    <mergeCell ref="B305:B306"/>
    <mergeCell ref="B318:G318"/>
    <mergeCell ref="B321:G321"/>
    <mergeCell ref="A156:A161"/>
    <mergeCell ref="A162:A166"/>
    <mergeCell ref="A167:A168"/>
    <mergeCell ref="A169:A177"/>
    <mergeCell ref="A178:A182"/>
    <mergeCell ref="A183:A189"/>
    <mergeCell ref="A190:A194"/>
    <mergeCell ref="A195:A198"/>
    <mergeCell ref="A199:A202"/>
    <mergeCell ref="A203:A212"/>
    <mergeCell ref="A213:A221"/>
    <mergeCell ref="A222:A227"/>
    <mergeCell ref="A228:A236"/>
    <mergeCell ref="B268:G268"/>
    <mergeCell ref="A237:A242"/>
    <mergeCell ref="A243:A244"/>
    <mergeCell ref="A245:A248"/>
    <mergeCell ref="A249:A254"/>
    <mergeCell ref="A255:A258"/>
    <mergeCell ref="A259:A260"/>
    <mergeCell ref="A261:A268"/>
    <mergeCell ref="A269:A275"/>
    <mergeCell ref="B236:G236"/>
    <mergeCell ref="B222:B223"/>
    <mergeCell ref="B225:B226"/>
    <mergeCell ref="B228:B229"/>
    <mergeCell ref="B231:B233"/>
    <mergeCell ref="B234:B235"/>
    <mergeCell ref="B288:G288"/>
    <mergeCell ref="B293:G293"/>
    <mergeCell ref="B270:B271"/>
    <mergeCell ref="B272:B274"/>
    <mergeCell ref="B278:B280"/>
    <mergeCell ref="B281:B283"/>
    <mergeCell ref="B286:B287"/>
    <mergeCell ref="B291:B292"/>
    <mergeCell ref="B275:G275"/>
    <mergeCell ref="B284:G284"/>
    <mergeCell ref="B177:G177"/>
    <mergeCell ref="B182:G182"/>
    <mergeCell ref="B189:G189"/>
    <mergeCell ref="B194:G194"/>
    <mergeCell ref="B198:G198"/>
    <mergeCell ref="B202:G202"/>
    <mergeCell ref="B212:G212"/>
    <mergeCell ref="B221:G221"/>
    <mergeCell ref="B227:G227"/>
    <mergeCell ref="B166:G166"/>
    <mergeCell ref="B168:G168"/>
    <mergeCell ref="B138:B140"/>
    <mergeCell ref="B143:B144"/>
    <mergeCell ref="B146:B149"/>
    <mergeCell ref="B112:B117"/>
    <mergeCell ref="B118:B120"/>
    <mergeCell ref="B123:B124"/>
    <mergeCell ref="B125:B127"/>
    <mergeCell ref="B132:B134"/>
    <mergeCell ref="B152:G152"/>
    <mergeCell ref="B108:B109"/>
    <mergeCell ref="B66:B67"/>
    <mergeCell ref="B68:B73"/>
    <mergeCell ref="B74:B75"/>
    <mergeCell ref="B80:B82"/>
    <mergeCell ref="B85:B88"/>
    <mergeCell ref="A1:H1"/>
    <mergeCell ref="A2:H2"/>
    <mergeCell ref="B161:G161"/>
    <mergeCell ref="B92:B93"/>
    <mergeCell ref="B97:B98"/>
    <mergeCell ref="B100:B101"/>
    <mergeCell ref="A143:A152"/>
    <mergeCell ref="B8:G8"/>
    <mergeCell ref="A4:A8"/>
    <mergeCell ref="A9:A11"/>
    <mergeCell ref="A12:A14"/>
    <mergeCell ref="A15:A18"/>
    <mergeCell ref="A19:A24"/>
    <mergeCell ref="A25:A28"/>
    <mergeCell ref="A29:A34"/>
    <mergeCell ref="A35:A40"/>
    <mergeCell ref="A41:A49"/>
    <mergeCell ref="A50:A54"/>
    <mergeCell ref="B15:B16"/>
    <mergeCell ref="B19:B20"/>
    <mergeCell ref="B21:B22"/>
    <mergeCell ref="B26:B27"/>
    <mergeCell ref="B31:B33"/>
    <mergeCell ref="B36:B37"/>
    <mergeCell ref="B38:B39"/>
    <mergeCell ref="B42:B43"/>
    <mergeCell ref="B44:B45"/>
    <mergeCell ref="B46:B47"/>
    <mergeCell ref="B51:B52"/>
    <mergeCell ref="B55:B57"/>
    <mergeCell ref="B58:B59"/>
    <mergeCell ref="B60:B62"/>
    <mergeCell ref="B64:B65"/>
    <mergeCell ref="B105:B107"/>
    <mergeCell ref="A55:A63"/>
    <mergeCell ref="A64:A77"/>
    <mergeCell ref="A78:A84"/>
    <mergeCell ref="A85:A90"/>
    <mergeCell ref="A91:A95"/>
    <mergeCell ref="B6:B7"/>
    <mergeCell ref="B9:B10"/>
    <mergeCell ref="B12:B13"/>
  </mergeCells>
  <phoneticPr fontId="8" type="noConversion"/>
  <pageMargins left="0.74791666666666701" right="0.74791666666666701" top="0.98402777777777795" bottom="0.98402777777777795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2016-2017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2017-09-17T23:39:00Z</cp:lastPrinted>
  <dcterms:created xsi:type="dcterms:W3CDTF">2015-11-10T09:26:00Z</dcterms:created>
  <dcterms:modified xsi:type="dcterms:W3CDTF">2017-09-25T04:33:08Z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